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. 남원시건강가정다문화가족지원센터\6. scan\"/>
    </mc:Choice>
  </mc:AlternateContent>
  <bookViews>
    <workbookView xWindow="0" yWindow="0" windowWidth="15270" windowHeight="8070"/>
  </bookViews>
  <sheets>
    <sheet name="후원금 수입명세서" sheetId="1" r:id="rId1"/>
    <sheet name="후원금품 수입명세서" sheetId="4" r:id="rId2"/>
    <sheet name="후원금 사용명세서" sheetId="2" r:id="rId3"/>
    <sheet name="후원품 사용명세서" sheetId="6" r:id="rId4"/>
    <sheet name="후원금 전용계좌" sheetId="3" r:id="rId5"/>
  </sheets>
  <definedNames>
    <definedName name="_xlnm._FilterDatabase" localSheetId="2" hidden="1">'후원금 사용명세서'!$A$4:$G$4</definedName>
    <definedName name="_xlnm._FilterDatabase" localSheetId="0" hidden="1">'후원금 수입명세서'!$A$5:$J$5</definedName>
    <definedName name="_xlnm._FilterDatabase" localSheetId="4" hidden="1">'후원금 전용계좌'!$A$3:$D$3</definedName>
    <definedName name="_xlnm._FilterDatabase" localSheetId="3" hidden="1">'후원품 사용명세서'!$A$4:$H$4</definedName>
    <definedName name="_xlnm.Print_Area" localSheetId="0">'후원금 수입명세서'!$A$1:$J$69</definedName>
    <definedName name="_xlnm.Print_Area" localSheetId="1">'후원금품 수입명세서'!$A$1:$L$7</definedName>
    <definedName name="_xlnm.Print_Titles" localSheetId="2">'후원금 사용명세서'!$1:$4</definedName>
    <definedName name="_xlnm.Print_Titles" localSheetId="0">'후원금 수입명세서'!$1:$4</definedName>
    <definedName name="_xlnm.Print_Titles" localSheetId="1">'후원금품 수입명세서'!$1:$4</definedName>
    <definedName name="_xlnm.Print_Titles" localSheetId="3">'후원품 사용명세서'!$1:$4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6" l="1"/>
  <c r="I69" i="1" l="1"/>
  <c r="K7" i="4" l="1"/>
  <c r="D41" i="2" l="1"/>
</calcChain>
</file>

<file path=xl/sharedStrings.xml><?xml version="1.0" encoding="utf-8"?>
<sst xmlns="http://schemas.openxmlformats.org/spreadsheetml/2006/main" count="499" uniqueCount="120">
  <si>
    <t>사용일자</t>
    <phoneticPr fontId="3" type="noConversion"/>
  </si>
  <si>
    <t>모금자
기관여부</t>
    <phoneticPr fontId="3" type="noConversion"/>
  </si>
  <si>
    <t>후원자</t>
    <phoneticPr fontId="3" type="noConversion"/>
  </si>
  <si>
    <t>비고</t>
    <phoneticPr fontId="3" type="noConversion"/>
  </si>
  <si>
    <t>후원자  
구분</t>
    <phoneticPr fontId="3" type="noConversion"/>
  </si>
  <si>
    <t>금액</t>
    <phoneticPr fontId="3" type="noConversion"/>
  </si>
  <si>
    <t>금융기관 명칭</t>
  </si>
  <si>
    <t>계좌번호</t>
  </si>
  <si>
    <t>계좌명의</t>
  </si>
  <si>
    <t>농협 회원조합</t>
  </si>
  <si>
    <t>351-0301-*******</t>
  </si>
  <si>
    <t>개인</t>
  </si>
  <si>
    <t>N</t>
  </si>
  <si>
    <t>전년도 이월금</t>
  </si>
  <si>
    <t>남원시다문화가족지원센터 이상덕 후원금</t>
    <phoneticPr fontId="2" type="noConversion"/>
  </si>
  <si>
    <t>상반기 이자수입</t>
  </si>
  <si>
    <t>하반기 이자수입</t>
    <phoneticPr fontId="2" type="noConversion"/>
  </si>
  <si>
    <t>비지정후원금</t>
    <phoneticPr fontId="2" type="noConversion"/>
  </si>
  <si>
    <t>기타예금이자수입</t>
    <phoneticPr fontId="2" type="noConversion"/>
  </si>
  <si>
    <t>지정후원금</t>
    <phoneticPr fontId="2" type="noConversion"/>
  </si>
  <si>
    <t>지정후원금</t>
    <phoneticPr fontId="2" type="noConversion"/>
  </si>
  <si>
    <t>1. 후원금 수입명세서</t>
    <phoneticPr fontId="3" type="noConversion"/>
  </si>
  <si>
    <t>2020년 후원금수입 및 사용결과보고서</t>
    <phoneticPr fontId="2" type="noConversion"/>
  </si>
  <si>
    <t>2. 후원금품 수입명세서</t>
    <phoneticPr fontId="3" type="noConversion"/>
  </si>
  <si>
    <t>3. 후원금 사용명세서</t>
    <phoneticPr fontId="3" type="noConversion"/>
  </si>
  <si>
    <t>5. 후원금 전용계좌</t>
    <phoneticPr fontId="3" type="noConversion"/>
  </si>
  <si>
    <t>기부금
단체여부</t>
    <phoneticPr fontId="2" type="noConversion"/>
  </si>
  <si>
    <t>순번</t>
    <phoneticPr fontId="2" type="noConversion"/>
  </si>
  <si>
    <t>발생일자</t>
    <phoneticPr fontId="3" type="noConversion"/>
  </si>
  <si>
    <t>내역</t>
    <phoneticPr fontId="3" type="noConversion"/>
  </si>
  <si>
    <t>금액</t>
    <phoneticPr fontId="3" type="noConversion"/>
  </si>
  <si>
    <t>영리법인</t>
    <phoneticPr fontId="2" type="noConversion"/>
  </si>
  <si>
    <t>비영리법인</t>
    <phoneticPr fontId="2" type="noConversion"/>
  </si>
  <si>
    <t>영리법인</t>
    <phoneticPr fontId="2" type="noConversion"/>
  </si>
  <si>
    <t>기타후원금품</t>
    <phoneticPr fontId="2" type="noConversion"/>
  </si>
  <si>
    <t>총계</t>
    <phoneticPr fontId="2" type="noConversion"/>
  </si>
  <si>
    <t>총계</t>
    <phoneticPr fontId="2" type="noConversion"/>
  </si>
  <si>
    <t>총계</t>
    <phoneticPr fontId="2" type="noConversion"/>
  </si>
  <si>
    <t>발생일자</t>
    <phoneticPr fontId="3" type="noConversion"/>
  </si>
  <si>
    <t>후원품 종류</t>
    <phoneticPr fontId="3" type="noConversion"/>
  </si>
  <si>
    <t>후원금 종류</t>
    <phoneticPr fontId="3" type="noConversion"/>
  </si>
  <si>
    <t>기부금
단체여부</t>
    <phoneticPr fontId="2" type="noConversion"/>
  </si>
  <si>
    <t>내역</t>
    <phoneticPr fontId="2" type="noConversion"/>
  </si>
  <si>
    <t>품명</t>
    <phoneticPr fontId="2" type="noConversion"/>
  </si>
  <si>
    <t>상당금액</t>
    <phoneticPr fontId="3" type="noConversion"/>
  </si>
  <si>
    <t>기타 후원금품</t>
    <phoneticPr fontId="2" type="noConversion"/>
  </si>
  <si>
    <t>기타 후원금품</t>
    <phoneticPr fontId="2" type="noConversion"/>
  </si>
  <si>
    <t>영리법인</t>
    <phoneticPr fontId="2" type="noConversion"/>
  </si>
  <si>
    <t>비영리법인</t>
    <phoneticPr fontId="2" type="noConversion"/>
  </si>
  <si>
    <t>냉동식혜</t>
    <phoneticPr fontId="2" type="noConversion"/>
  </si>
  <si>
    <t>농산물 꾸러미</t>
    <phoneticPr fontId="2" type="noConversion"/>
  </si>
  <si>
    <t>1,500/병</t>
    <phoneticPr fontId="2" type="noConversion"/>
  </si>
  <si>
    <t>16/상자</t>
    <phoneticPr fontId="2" type="noConversion"/>
  </si>
  <si>
    <t>수량/
단위</t>
    <phoneticPr fontId="2" type="noConversion"/>
  </si>
  <si>
    <t>순번</t>
    <phoneticPr fontId="2" type="noConversion"/>
  </si>
  <si>
    <t>순번</t>
    <phoneticPr fontId="3" type="noConversion"/>
  </si>
  <si>
    <t>결연후원
금품 여부</t>
    <phoneticPr fontId="2" type="noConversion"/>
  </si>
  <si>
    <t>산출기준</t>
    <phoneticPr fontId="3" type="noConversion"/>
  </si>
  <si>
    <t>사용내역</t>
    <phoneticPr fontId="3" type="noConversion"/>
  </si>
  <si>
    <t>다문화가정 지원</t>
    <phoneticPr fontId="2" type="noConversion"/>
  </si>
  <si>
    <t>장학금지원</t>
    <phoneticPr fontId="2" type="noConversion"/>
  </si>
  <si>
    <t>택배지원</t>
  </si>
  <si>
    <t>아이돌봄 서비스지원</t>
    <phoneticPr fontId="2" type="noConversion"/>
  </si>
  <si>
    <t>책가방 44,500원*1개</t>
    <phoneticPr fontId="2" type="noConversion"/>
  </si>
  <si>
    <t>병원비 500,000원*1명</t>
    <phoneticPr fontId="2" type="noConversion"/>
  </si>
  <si>
    <t>다문화가족 교류소통공간지원</t>
    <phoneticPr fontId="2" type="noConversion"/>
  </si>
  <si>
    <t>간판 3,270,000원*1식</t>
    <phoneticPr fontId="2" type="noConversion"/>
  </si>
  <si>
    <t>모금함 50,000원*1개</t>
    <phoneticPr fontId="2" type="noConversion"/>
  </si>
  <si>
    <t>서비스 및 다과 150,000원</t>
    <phoneticPr fontId="2" type="noConversion"/>
  </si>
  <si>
    <t>홍보비 55,000원</t>
    <phoneticPr fontId="2" type="noConversion"/>
  </si>
  <si>
    <t>장학금 300,000원*7명</t>
    <phoneticPr fontId="2" type="noConversion"/>
  </si>
  <si>
    <t>장학증서 우편발송 38,280원</t>
    <phoneticPr fontId="2" type="noConversion"/>
  </si>
  <si>
    <t>택배비 30,000원*1명</t>
    <phoneticPr fontId="2" type="noConversion"/>
  </si>
  <si>
    <t>택배비 23,550원*2명</t>
    <phoneticPr fontId="2" type="noConversion"/>
  </si>
  <si>
    <t>택배비 30,000원*2명</t>
    <phoneticPr fontId="2" type="noConversion"/>
  </si>
  <si>
    <t>택배비 28,100원*3명</t>
    <phoneticPr fontId="2" type="noConversion"/>
  </si>
  <si>
    <t>택배비 30,000원*3명</t>
    <phoneticPr fontId="2" type="noConversion"/>
  </si>
  <si>
    <t>택배비 30,000원*4명</t>
    <phoneticPr fontId="2" type="noConversion"/>
  </si>
  <si>
    <t>택배비 27,800원*6명</t>
    <phoneticPr fontId="2" type="noConversion"/>
  </si>
  <si>
    <t>택배비 28,700원*6명</t>
    <phoneticPr fontId="2" type="noConversion"/>
  </si>
  <si>
    <t>택배비 30,000원*6명</t>
    <phoneticPr fontId="2" type="noConversion"/>
  </si>
  <si>
    <t>택배비 30,000원*7명</t>
    <phoneticPr fontId="2" type="noConversion"/>
  </si>
  <si>
    <t>택배비 30,000원*9명</t>
    <phoneticPr fontId="2" type="noConversion"/>
  </si>
  <si>
    <t>4. 후원품 사용명세서</t>
    <phoneticPr fontId="3" type="noConversion"/>
  </si>
  <si>
    <t>사용처</t>
    <phoneticPr fontId="3" type="noConversion"/>
  </si>
  <si>
    <t>수량/단위</t>
    <phoneticPr fontId="3" type="noConversion"/>
  </si>
  <si>
    <t>상당금액</t>
    <phoneticPr fontId="2" type="noConversion"/>
  </si>
  <si>
    <t>2020년 후원금수입 및 사용결과보고서</t>
    <phoneticPr fontId="2" type="noConversion"/>
  </si>
  <si>
    <t>2020년 후원금수입 및 사용결과보고서</t>
    <phoneticPr fontId="2" type="noConversion"/>
  </si>
  <si>
    <t>관내 기관</t>
    <phoneticPr fontId="2" type="noConversion"/>
  </si>
  <si>
    <t>다문화가정</t>
    <phoneticPr fontId="2" type="noConversion"/>
  </si>
  <si>
    <t>관내 기관 지원(6개소)</t>
    <phoneticPr fontId="2" type="noConversion"/>
  </si>
  <si>
    <t>다문화가정 지원(8가정)</t>
    <phoneticPr fontId="2" type="noConversion"/>
  </si>
  <si>
    <t>N</t>
    <phoneticPr fontId="2" type="noConversion"/>
  </si>
  <si>
    <t>(주)꿈*****야</t>
    <phoneticPr fontId="2" type="noConversion"/>
  </si>
  <si>
    <t>국******단</t>
    <phoneticPr fontId="2" type="noConversion"/>
  </si>
  <si>
    <t>박*아</t>
    <phoneticPr fontId="2" type="noConversion"/>
  </si>
  <si>
    <t>노*필</t>
    <phoneticPr fontId="2" type="noConversion"/>
  </si>
  <si>
    <t>김*회</t>
    <phoneticPr fontId="2" type="noConversion"/>
  </si>
  <si>
    <t>이*희 외 7명</t>
    <phoneticPr fontId="2" type="noConversion"/>
  </si>
  <si>
    <t>정*규</t>
    <phoneticPr fontId="2" type="noConversion"/>
  </si>
  <si>
    <t>박*아</t>
    <phoneticPr fontId="2" type="noConversion"/>
  </si>
  <si>
    <t>장**과</t>
    <phoneticPr fontId="2" type="noConversion"/>
  </si>
  <si>
    <t>남***로</t>
    <phoneticPr fontId="2" type="noConversion"/>
  </si>
  <si>
    <t>노*필</t>
    <phoneticPr fontId="2" type="noConversion"/>
  </si>
  <si>
    <t>정*주</t>
    <phoneticPr fontId="2" type="noConversion"/>
  </si>
  <si>
    <t>김*주 외 12명</t>
    <phoneticPr fontId="2" type="noConversion"/>
  </si>
  <si>
    <t>김*희</t>
    <phoneticPr fontId="2" type="noConversion"/>
  </si>
  <si>
    <t>남****교</t>
    <phoneticPr fontId="2" type="noConversion"/>
  </si>
  <si>
    <t>노*필 외 2명</t>
    <phoneticPr fontId="2" type="noConversion"/>
  </si>
  <si>
    <t>동**협</t>
    <phoneticPr fontId="2" type="noConversion"/>
  </si>
  <si>
    <t>아****</t>
    <phoneticPr fontId="2" type="noConversion"/>
  </si>
  <si>
    <t>유*경</t>
    <phoneticPr fontId="2" type="noConversion"/>
  </si>
  <si>
    <t>유*선</t>
    <phoneticPr fontId="2" type="noConversion"/>
  </si>
  <si>
    <t>이*희</t>
    <phoneticPr fontId="2" type="noConversion"/>
  </si>
  <si>
    <t>이*희 외 1명</t>
    <phoneticPr fontId="2" type="noConversion"/>
  </si>
  <si>
    <t>임*은 외 1명</t>
    <phoneticPr fontId="2" type="noConversion"/>
  </si>
  <si>
    <t>진*영 외 1명</t>
    <phoneticPr fontId="2" type="noConversion"/>
  </si>
  <si>
    <t>한*희</t>
    <phoneticPr fontId="2" type="noConversion"/>
  </si>
  <si>
    <t>허*수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</si>
</sst>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0_);[Red]\(0\)"/>
    <numFmt numFmtId="177" formatCode="yy\.mm\.dd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b/>
      <sz val="10"/>
      <name val="굴림체"/>
      <family val="3"/>
      <charset val="129"/>
    </font>
    <font>
      <b/>
      <sz val="15"/>
      <name val="굴림체"/>
      <family val="3"/>
      <charset val="129"/>
    </font>
    <font>
      <b/>
      <sz val="10"/>
      <color theme="1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41" fontId="4" fillId="0" borderId="0" xfId="1" applyFont="1" applyAlignment="1">
      <alignment horizontal="center" vertical="center"/>
    </xf>
    <xf numFmtId="41" fontId="4" fillId="0" borderId="2" xfId="1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41" fontId="4" fillId="0" borderId="3" xfId="1" applyFont="1" applyBorder="1" applyAlignment="1">
      <alignment horizontal="center" vertical="center" shrinkToFit="1"/>
    </xf>
    <xf numFmtId="41" fontId="6" fillId="0" borderId="3" xfId="1" applyFont="1" applyBorder="1" applyAlignment="1">
      <alignment horizontal="center" vertical="center" shrinkToFit="1"/>
    </xf>
    <xf numFmtId="41" fontId="4" fillId="0" borderId="3" xfId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76" fontId="4" fillId="0" borderId="0" xfId="1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41" fontId="4" fillId="0" borderId="2" xfId="1" applyFont="1" applyBorder="1" applyAlignment="1">
      <alignment horizontal="center" vertical="center" shrinkToFit="1"/>
    </xf>
    <xf numFmtId="41" fontId="5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4" fillId="0" borderId="0" xfId="1" applyNumberFormat="1" applyFont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/>
    </xf>
    <xf numFmtId="41" fontId="8" fillId="0" borderId="5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176" fontId="4" fillId="2" borderId="8" xfId="1" applyNumberFormat="1" applyFont="1" applyFill="1" applyBorder="1" applyAlignment="1">
      <alignment horizontal="center" vertical="center"/>
    </xf>
    <xf numFmtId="41" fontId="4" fillId="2" borderId="9" xfId="1" applyFont="1" applyFill="1" applyBorder="1" applyAlignment="1">
      <alignment horizontal="center" vertical="center"/>
    </xf>
    <xf numFmtId="41" fontId="4" fillId="2" borderId="9" xfId="1" applyFont="1" applyFill="1" applyBorder="1" applyAlignment="1">
      <alignment horizontal="center" vertical="center" wrapText="1"/>
    </xf>
    <xf numFmtId="41" fontId="4" fillId="2" borderId="10" xfId="1" applyFont="1" applyFill="1" applyBorder="1" applyAlignment="1">
      <alignment horizontal="center" vertical="center" shrinkToFit="1"/>
    </xf>
    <xf numFmtId="0" fontId="4" fillId="3" borderId="8" xfId="1" applyNumberFormat="1" applyFont="1" applyFill="1" applyBorder="1" applyAlignment="1">
      <alignment horizontal="center" vertical="center"/>
    </xf>
    <xf numFmtId="41" fontId="4" fillId="3" borderId="9" xfId="1" applyFont="1" applyFill="1" applyBorder="1" applyAlignment="1">
      <alignment horizontal="center" vertical="center"/>
    </xf>
    <xf numFmtId="41" fontId="4" fillId="3" borderId="10" xfId="1" applyFont="1" applyFill="1" applyBorder="1" applyAlignment="1">
      <alignment horizontal="center" vertical="center" shrinkToFit="1"/>
    </xf>
    <xf numFmtId="41" fontId="4" fillId="0" borderId="2" xfId="1" applyFont="1" applyBorder="1" applyAlignment="1">
      <alignment horizontal="left" vertical="center" shrinkToFit="1"/>
    </xf>
    <xf numFmtId="41" fontId="4" fillId="0" borderId="12" xfId="1" applyFont="1" applyBorder="1" applyAlignment="1">
      <alignment horizontal="center" vertical="center"/>
    </xf>
    <xf numFmtId="41" fontId="4" fillId="0" borderId="13" xfId="1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41" fontId="7" fillId="0" borderId="0" xfId="1" applyFont="1" applyAlignment="1">
      <alignment vertical="center"/>
    </xf>
    <xf numFmtId="177" fontId="4" fillId="0" borderId="12" xfId="1" applyNumberFormat="1" applyFont="1" applyBorder="1" applyAlignment="1">
      <alignment horizontal="center" vertical="center"/>
    </xf>
    <xf numFmtId="177" fontId="4" fillId="0" borderId="2" xfId="1" applyNumberFormat="1" applyFont="1" applyBorder="1" applyAlignment="1">
      <alignment horizontal="center" vertical="center"/>
    </xf>
    <xf numFmtId="41" fontId="4" fillId="0" borderId="12" xfId="1" applyFont="1" applyBorder="1" applyAlignment="1">
      <alignment horizontal="center" vertical="center" shrinkToFit="1"/>
    </xf>
    <xf numFmtId="0" fontId="4" fillId="0" borderId="12" xfId="1" applyNumberFormat="1" applyFont="1" applyBorder="1" applyAlignment="1">
      <alignment horizontal="center" vertical="center"/>
    </xf>
    <xf numFmtId="0" fontId="4" fillId="0" borderId="12" xfId="1" applyNumberFormat="1" applyFont="1" applyBorder="1" applyAlignment="1">
      <alignment horizontal="center" vertical="center" shrinkToFit="1"/>
    </xf>
    <xf numFmtId="0" fontId="4" fillId="0" borderId="2" xfId="1" applyNumberFormat="1" applyFont="1" applyBorder="1" applyAlignment="1">
      <alignment horizontal="center" vertical="center"/>
    </xf>
    <xf numFmtId="0" fontId="4" fillId="0" borderId="2" xfId="1" applyNumberFormat="1" applyFont="1" applyBorder="1" applyAlignment="1">
      <alignment horizontal="center" vertical="center" shrinkToFit="1"/>
    </xf>
    <xf numFmtId="0" fontId="4" fillId="0" borderId="12" xfId="1" applyNumberFormat="1" applyFont="1" applyBorder="1" applyAlignment="1">
      <alignment horizontal="center" vertical="center" wrapText="1"/>
    </xf>
    <xf numFmtId="0" fontId="4" fillId="0" borderId="11" xfId="1" applyNumberFormat="1" applyFont="1" applyBorder="1" applyAlignment="1">
      <alignment horizontal="center" vertical="center"/>
    </xf>
    <xf numFmtId="0" fontId="4" fillId="0" borderId="3" xfId="1" applyNumberFormat="1" applyFont="1" applyBorder="1" applyAlignment="1">
      <alignment horizontal="center" vertical="center" shrinkToFit="1"/>
    </xf>
    <xf numFmtId="0" fontId="4" fillId="0" borderId="1" xfId="1" applyNumberFormat="1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41" fontId="8" fillId="0" borderId="5" xfId="1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177" fontId="4" fillId="0" borderId="2" xfId="1" applyNumberFormat="1" applyFont="1" applyBorder="1" applyAlignment="1">
      <alignment horizontal="center" vertical="center" shrinkToFit="1"/>
    </xf>
    <xf numFmtId="41" fontId="4" fillId="3" borderId="9" xfId="1" applyFont="1" applyFill="1" applyBorder="1" applyAlignment="1">
      <alignment horizontal="center" vertical="center" wrapText="1"/>
    </xf>
    <xf numFmtId="41" fontId="4" fillId="0" borderId="12" xfId="1" applyFont="1" applyBorder="1" applyAlignment="1">
      <alignment horizontal="left" vertical="center" shrinkToFit="1"/>
    </xf>
    <xf numFmtId="0" fontId="7" fillId="0" borderId="0" xfId="1" applyNumberFormat="1" applyFont="1" applyAlignment="1">
      <alignment vertical="center"/>
    </xf>
    <xf numFmtId="177" fontId="4" fillId="0" borderId="12" xfId="1" applyNumberFormat="1" applyFont="1" applyBorder="1" applyAlignment="1">
      <alignment horizontal="center" vertical="center" shrinkToFit="1"/>
    </xf>
    <xf numFmtId="0" fontId="7" fillId="0" borderId="0" xfId="1" applyNumberFormat="1" applyFont="1" applyAlignment="1">
      <alignment horizontal="center" vertical="center"/>
    </xf>
    <xf numFmtId="41" fontId="6" fillId="0" borderId="7" xfId="1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41" fontId="7" fillId="0" borderId="0" xfId="1" applyFont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9"/>
  <sheetViews>
    <sheetView tabSelected="1" workbookViewId="0">
      <selection activeCell="C8" sqref="C8"/>
    </sheetView>
  </sheetViews>
  <sheetFormatPr defaultRowHeight="15" customHeight="1" x14ac:dyDescent="0.3"/>
  <cols>
    <col min="1" max="1" width="5.625" style="10" customWidth="1"/>
    <col min="2" max="2" width="8.625" style="4" customWidth="1"/>
    <col min="3" max="3" width="15.625" style="4" customWidth="1"/>
    <col min="4" max="6" width="7.625" style="4" customWidth="1"/>
    <col min="7" max="9" width="12.625" style="4" customWidth="1"/>
    <col min="10" max="10" width="5.625" style="4" customWidth="1"/>
    <col min="11" max="16384" width="9" style="4"/>
  </cols>
  <sheetData>
    <row r="1" spans="1:10" ht="15" customHeight="1" x14ac:dyDescent="0.3">
      <c r="A1" s="9"/>
      <c r="B1" s="1"/>
      <c r="C1" s="1"/>
      <c r="D1" s="1"/>
      <c r="E1" s="1"/>
      <c r="F1" s="1"/>
      <c r="G1" s="1"/>
      <c r="H1" s="1"/>
      <c r="I1" s="1"/>
      <c r="J1" s="1"/>
    </row>
    <row r="2" spans="1:10" ht="39.950000000000003" customHeight="1" x14ac:dyDescent="0.3">
      <c r="A2" s="55" t="s">
        <v>87</v>
      </c>
      <c r="B2" s="55"/>
      <c r="C2" s="55"/>
      <c r="D2" s="55"/>
      <c r="E2" s="55"/>
      <c r="F2" s="55"/>
      <c r="G2" s="55"/>
      <c r="H2" s="55"/>
      <c r="I2" s="55"/>
      <c r="J2" s="55"/>
    </row>
    <row r="3" spans="1:10" ht="20.100000000000001" customHeight="1" thickBot="1" x14ac:dyDescent="0.35">
      <c r="A3" s="56" t="s">
        <v>21</v>
      </c>
      <c r="B3" s="56"/>
      <c r="C3" s="56"/>
      <c r="D3" s="56"/>
      <c r="E3" s="56"/>
      <c r="F3" s="56"/>
      <c r="G3" s="56"/>
      <c r="H3" s="56"/>
      <c r="I3" s="56"/>
      <c r="J3" s="56"/>
    </row>
    <row r="4" spans="1:10" ht="30" customHeight="1" thickBot="1" x14ac:dyDescent="0.35">
      <c r="A4" s="20" t="s">
        <v>27</v>
      </c>
      <c r="B4" s="21" t="s">
        <v>28</v>
      </c>
      <c r="C4" s="21" t="s">
        <v>40</v>
      </c>
      <c r="D4" s="22" t="s">
        <v>4</v>
      </c>
      <c r="E4" s="22" t="s">
        <v>1</v>
      </c>
      <c r="F4" s="22" t="s">
        <v>26</v>
      </c>
      <c r="G4" s="21" t="s">
        <v>2</v>
      </c>
      <c r="H4" s="21" t="s">
        <v>29</v>
      </c>
      <c r="I4" s="21" t="s">
        <v>30</v>
      </c>
      <c r="J4" s="23" t="s">
        <v>3</v>
      </c>
    </row>
    <row r="5" spans="1:10" ht="15" customHeight="1" thickTop="1" x14ac:dyDescent="0.3">
      <c r="A5" s="44">
        <v>1</v>
      </c>
      <c r="B5" s="36"/>
      <c r="C5" s="39"/>
      <c r="D5" s="43"/>
      <c r="E5" s="43"/>
      <c r="F5" s="43"/>
      <c r="G5" s="39"/>
      <c r="H5" s="39" t="s">
        <v>13</v>
      </c>
      <c r="I5" s="28">
        <v>2044239</v>
      </c>
      <c r="J5" s="29"/>
    </row>
    <row r="6" spans="1:10" ht="15" customHeight="1" x14ac:dyDescent="0.3">
      <c r="A6" s="15">
        <v>2</v>
      </c>
      <c r="B6" s="37">
        <v>43840</v>
      </c>
      <c r="C6" s="41" t="s">
        <v>34</v>
      </c>
      <c r="D6" s="42" t="s">
        <v>11</v>
      </c>
      <c r="E6" s="41" t="s">
        <v>12</v>
      </c>
      <c r="F6" s="41"/>
      <c r="G6" s="42" t="s">
        <v>96</v>
      </c>
      <c r="H6" s="41" t="s">
        <v>17</v>
      </c>
      <c r="I6" s="2">
        <v>30000</v>
      </c>
      <c r="J6" s="5"/>
    </row>
    <row r="7" spans="1:10" ht="15" customHeight="1" x14ac:dyDescent="0.3">
      <c r="A7" s="15">
        <v>3</v>
      </c>
      <c r="B7" s="37">
        <v>43843</v>
      </c>
      <c r="C7" s="41" t="s">
        <v>34</v>
      </c>
      <c r="D7" s="42" t="s">
        <v>11</v>
      </c>
      <c r="E7" s="41" t="s">
        <v>12</v>
      </c>
      <c r="F7" s="41"/>
      <c r="G7" s="42" t="s">
        <v>97</v>
      </c>
      <c r="H7" s="41" t="s">
        <v>17</v>
      </c>
      <c r="I7" s="2">
        <v>60000</v>
      </c>
      <c r="J7" s="5"/>
    </row>
    <row r="8" spans="1:10" ht="15" customHeight="1" x14ac:dyDescent="0.3">
      <c r="A8" s="15">
        <v>4</v>
      </c>
      <c r="B8" s="37">
        <v>43850</v>
      </c>
      <c r="C8" s="41" t="s">
        <v>34</v>
      </c>
      <c r="D8" s="42" t="s">
        <v>11</v>
      </c>
      <c r="E8" s="41" t="s">
        <v>12</v>
      </c>
      <c r="F8" s="41"/>
      <c r="G8" s="42" t="s">
        <v>98</v>
      </c>
      <c r="H8" s="41" t="s">
        <v>17</v>
      </c>
      <c r="I8" s="2">
        <v>10000</v>
      </c>
      <c r="J8" s="5"/>
    </row>
    <row r="9" spans="1:10" ht="15" customHeight="1" x14ac:dyDescent="0.3">
      <c r="A9" s="15">
        <v>5</v>
      </c>
      <c r="B9" s="37">
        <v>43858</v>
      </c>
      <c r="C9" s="41" t="s">
        <v>34</v>
      </c>
      <c r="D9" s="42" t="s">
        <v>11</v>
      </c>
      <c r="E9" s="41" t="s">
        <v>12</v>
      </c>
      <c r="F9" s="41"/>
      <c r="G9" s="42" t="s">
        <v>99</v>
      </c>
      <c r="H9" s="41" t="s">
        <v>17</v>
      </c>
      <c r="I9" s="2">
        <v>360000</v>
      </c>
      <c r="J9" s="5"/>
    </row>
    <row r="10" spans="1:10" ht="15" customHeight="1" x14ac:dyDescent="0.3">
      <c r="A10" s="15">
        <v>6</v>
      </c>
      <c r="B10" s="37">
        <v>43861</v>
      </c>
      <c r="C10" s="41" t="s">
        <v>34</v>
      </c>
      <c r="D10" s="42" t="s">
        <v>11</v>
      </c>
      <c r="E10" s="41" t="s">
        <v>12</v>
      </c>
      <c r="F10" s="41"/>
      <c r="G10" s="42" t="s">
        <v>100</v>
      </c>
      <c r="H10" s="41" t="s">
        <v>17</v>
      </c>
      <c r="I10" s="2">
        <v>60000</v>
      </c>
      <c r="J10" s="5"/>
    </row>
    <row r="11" spans="1:10" ht="15" customHeight="1" x14ac:dyDescent="0.3">
      <c r="A11" s="15">
        <v>7</v>
      </c>
      <c r="B11" s="37">
        <v>43871</v>
      </c>
      <c r="C11" s="41" t="s">
        <v>34</v>
      </c>
      <c r="D11" s="42" t="s">
        <v>11</v>
      </c>
      <c r="E11" s="41" t="s">
        <v>12</v>
      </c>
      <c r="F11" s="41"/>
      <c r="G11" s="42" t="s">
        <v>101</v>
      </c>
      <c r="H11" s="41" t="s">
        <v>17</v>
      </c>
      <c r="I11" s="2">
        <v>30000</v>
      </c>
      <c r="J11" s="5"/>
    </row>
    <row r="12" spans="1:10" ht="15" customHeight="1" x14ac:dyDescent="0.3">
      <c r="A12" s="15">
        <v>8</v>
      </c>
      <c r="B12" s="37">
        <v>43872</v>
      </c>
      <c r="C12" s="41" t="s">
        <v>34</v>
      </c>
      <c r="D12" s="42" t="s">
        <v>33</v>
      </c>
      <c r="E12" s="41" t="s">
        <v>12</v>
      </c>
      <c r="F12" s="41"/>
      <c r="G12" s="42" t="s">
        <v>102</v>
      </c>
      <c r="H12" s="41" t="s">
        <v>19</v>
      </c>
      <c r="I12" s="2">
        <v>3000000</v>
      </c>
      <c r="J12" s="5"/>
    </row>
    <row r="13" spans="1:10" ht="15" customHeight="1" x14ac:dyDescent="0.3">
      <c r="A13" s="15">
        <v>9</v>
      </c>
      <c r="B13" s="37">
        <v>43873</v>
      </c>
      <c r="C13" s="41" t="s">
        <v>34</v>
      </c>
      <c r="D13" s="42" t="s">
        <v>31</v>
      </c>
      <c r="E13" s="41" t="s">
        <v>12</v>
      </c>
      <c r="F13" s="41"/>
      <c r="G13" s="42" t="s">
        <v>103</v>
      </c>
      <c r="H13" s="41" t="s">
        <v>20</v>
      </c>
      <c r="I13" s="2">
        <v>3270000</v>
      </c>
      <c r="J13" s="5"/>
    </row>
    <row r="14" spans="1:10" ht="15" customHeight="1" x14ac:dyDescent="0.3">
      <c r="A14" s="15">
        <v>10</v>
      </c>
      <c r="B14" s="37">
        <v>43873</v>
      </c>
      <c r="C14" s="41" t="s">
        <v>34</v>
      </c>
      <c r="D14" s="42" t="s">
        <v>11</v>
      </c>
      <c r="E14" s="41" t="s">
        <v>12</v>
      </c>
      <c r="F14" s="41"/>
      <c r="G14" s="42" t="s">
        <v>104</v>
      </c>
      <c r="H14" s="41" t="s">
        <v>17</v>
      </c>
      <c r="I14" s="2">
        <v>60000</v>
      </c>
      <c r="J14" s="5"/>
    </row>
    <row r="15" spans="1:10" ht="15" customHeight="1" x14ac:dyDescent="0.3">
      <c r="A15" s="15">
        <v>11</v>
      </c>
      <c r="B15" s="37">
        <v>43873</v>
      </c>
      <c r="C15" s="41" t="s">
        <v>34</v>
      </c>
      <c r="D15" s="42" t="s">
        <v>11</v>
      </c>
      <c r="E15" s="41" t="s">
        <v>12</v>
      </c>
      <c r="F15" s="41"/>
      <c r="G15" s="42" t="s">
        <v>105</v>
      </c>
      <c r="H15" s="41" t="s">
        <v>17</v>
      </c>
      <c r="I15" s="2">
        <v>30000</v>
      </c>
      <c r="J15" s="5"/>
    </row>
    <row r="16" spans="1:10" ht="15" customHeight="1" x14ac:dyDescent="0.3">
      <c r="A16" s="15">
        <v>12</v>
      </c>
      <c r="B16" s="37">
        <v>43874</v>
      </c>
      <c r="C16" s="41" t="s">
        <v>34</v>
      </c>
      <c r="D16" s="42" t="s">
        <v>11</v>
      </c>
      <c r="E16" s="41" t="s">
        <v>12</v>
      </c>
      <c r="F16" s="41"/>
      <c r="G16" s="42" t="s">
        <v>113</v>
      </c>
      <c r="H16" s="41" t="s">
        <v>19</v>
      </c>
      <c r="I16" s="2">
        <v>50000</v>
      </c>
      <c r="J16" s="5"/>
    </row>
    <row r="17" spans="1:10" ht="15" customHeight="1" x14ac:dyDescent="0.3">
      <c r="A17" s="15">
        <v>13</v>
      </c>
      <c r="B17" s="37">
        <v>43878</v>
      </c>
      <c r="C17" s="41" t="s">
        <v>34</v>
      </c>
      <c r="D17" s="42" t="s">
        <v>11</v>
      </c>
      <c r="E17" s="41" t="s">
        <v>12</v>
      </c>
      <c r="F17" s="41"/>
      <c r="G17" s="42" t="s">
        <v>112</v>
      </c>
      <c r="H17" s="41" t="s">
        <v>17</v>
      </c>
      <c r="I17" s="2">
        <v>55000</v>
      </c>
      <c r="J17" s="5"/>
    </row>
    <row r="18" spans="1:10" ht="15" customHeight="1" x14ac:dyDescent="0.3">
      <c r="A18" s="15">
        <v>14</v>
      </c>
      <c r="B18" s="37">
        <v>43881</v>
      </c>
      <c r="C18" s="41" t="s">
        <v>34</v>
      </c>
      <c r="D18" s="42" t="s">
        <v>11</v>
      </c>
      <c r="E18" s="41" t="s">
        <v>12</v>
      </c>
      <c r="F18" s="41"/>
      <c r="G18" s="42" t="s">
        <v>98</v>
      </c>
      <c r="H18" s="41" t="s">
        <v>17</v>
      </c>
      <c r="I18" s="2">
        <v>10000</v>
      </c>
      <c r="J18" s="5"/>
    </row>
    <row r="19" spans="1:10" ht="15" customHeight="1" x14ac:dyDescent="0.3">
      <c r="A19" s="15">
        <v>15</v>
      </c>
      <c r="B19" s="37">
        <v>43886</v>
      </c>
      <c r="C19" s="41" t="s">
        <v>34</v>
      </c>
      <c r="D19" s="42" t="s">
        <v>11</v>
      </c>
      <c r="E19" s="41" t="s">
        <v>12</v>
      </c>
      <c r="F19" s="41"/>
      <c r="G19" s="42" t="s">
        <v>114</v>
      </c>
      <c r="H19" s="41" t="s">
        <v>17</v>
      </c>
      <c r="I19" s="2">
        <v>10000</v>
      </c>
      <c r="J19" s="5"/>
    </row>
    <row r="20" spans="1:10" ht="15" customHeight="1" x14ac:dyDescent="0.3">
      <c r="A20" s="15">
        <v>16</v>
      </c>
      <c r="B20" s="37">
        <v>43900</v>
      </c>
      <c r="C20" s="41" t="s">
        <v>34</v>
      </c>
      <c r="D20" s="42" t="s">
        <v>11</v>
      </c>
      <c r="E20" s="41" t="s">
        <v>12</v>
      </c>
      <c r="F20" s="41"/>
      <c r="G20" s="42" t="s">
        <v>96</v>
      </c>
      <c r="H20" s="41" t="s">
        <v>17</v>
      </c>
      <c r="I20" s="2">
        <v>30000</v>
      </c>
      <c r="J20" s="5"/>
    </row>
    <row r="21" spans="1:10" ht="15" customHeight="1" x14ac:dyDescent="0.3">
      <c r="A21" s="15">
        <v>17</v>
      </c>
      <c r="B21" s="37">
        <v>43902</v>
      </c>
      <c r="C21" s="41" t="s">
        <v>34</v>
      </c>
      <c r="D21" s="42" t="s">
        <v>11</v>
      </c>
      <c r="E21" s="41" t="s">
        <v>12</v>
      </c>
      <c r="F21" s="41"/>
      <c r="G21" s="42" t="s">
        <v>104</v>
      </c>
      <c r="H21" s="41" t="s">
        <v>17</v>
      </c>
      <c r="I21" s="2">
        <v>60000</v>
      </c>
      <c r="J21" s="5"/>
    </row>
    <row r="22" spans="1:10" ht="15" customHeight="1" x14ac:dyDescent="0.3">
      <c r="A22" s="15">
        <v>18</v>
      </c>
      <c r="B22" s="37">
        <v>43910</v>
      </c>
      <c r="C22" s="41" t="s">
        <v>34</v>
      </c>
      <c r="D22" s="42" t="s">
        <v>11</v>
      </c>
      <c r="E22" s="41" t="s">
        <v>12</v>
      </c>
      <c r="F22" s="41"/>
      <c r="G22" s="42" t="s">
        <v>98</v>
      </c>
      <c r="H22" s="41" t="s">
        <v>17</v>
      </c>
      <c r="I22" s="2">
        <v>10000</v>
      </c>
      <c r="J22" s="5"/>
    </row>
    <row r="23" spans="1:10" ht="15" customHeight="1" x14ac:dyDescent="0.3">
      <c r="A23" s="15">
        <v>19</v>
      </c>
      <c r="B23" s="37">
        <v>43915</v>
      </c>
      <c r="C23" s="41" t="s">
        <v>34</v>
      </c>
      <c r="D23" s="42" t="s">
        <v>11</v>
      </c>
      <c r="E23" s="41" t="s">
        <v>12</v>
      </c>
      <c r="F23" s="41"/>
      <c r="G23" s="42" t="s">
        <v>114</v>
      </c>
      <c r="H23" s="41" t="s">
        <v>17</v>
      </c>
      <c r="I23" s="2">
        <v>10000</v>
      </c>
      <c r="J23" s="5"/>
    </row>
    <row r="24" spans="1:10" ht="15" customHeight="1" x14ac:dyDescent="0.3">
      <c r="A24" s="15">
        <v>20</v>
      </c>
      <c r="B24" s="37">
        <v>43917</v>
      </c>
      <c r="C24" s="41" t="s">
        <v>34</v>
      </c>
      <c r="D24" s="42" t="s">
        <v>11</v>
      </c>
      <c r="E24" s="41" t="s">
        <v>12</v>
      </c>
      <c r="F24" s="41"/>
      <c r="G24" s="42" t="s">
        <v>111</v>
      </c>
      <c r="H24" s="41" t="s">
        <v>17</v>
      </c>
      <c r="I24" s="2">
        <v>60000</v>
      </c>
      <c r="J24" s="5"/>
    </row>
    <row r="25" spans="1:10" ht="15" customHeight="1" x14ac:dyDescent="0.3">
      <c r="A25" s="15">
        <v>21</v>
      </c>
      <c r="B25" s="37">
        <v>43931</v>
      </c>
      <c r="C25" s="41" t="s">
        <v>34</v>
      </c>
      <c r="D25" s="42" t="s">
        <v>11</v>
      </c>
      <c r="E25" s="41" t="s">
        <v>12</v>
      </c>
      <c r="F25" s="41"/>
      <c r="G25" s="42" t="s">
        <v>96</v>
      </c>
      <c r="H25" s="41" t="s">
        <v>17</v>
      </c>
      <c r="I25" s="2">
        <v>30000</v>
      </c>
      <c r="J25" s="5"/>
    </row>
    <row r="26" spans="1:10" ht="15" customHeight="1" x14ac:dyDescent="0.3">
      <c r="A26" s="15">
        <v>22</v>
      </c>
      <c r="B26" s="37">
        <v>43934</v>
      </c>
      <c r="C26" s="41" t="s">
        <v>34</v>
      </c>
      <c r="D26" s="42" t="s">
        <v>11</v>
      </c>
      <c r="E26" s="41" t="s">
        <v>12</v>
      </c>
      <c r="F26" s="41"/>
      <c r="G26" s="42" t="s">
        <v>104</v>
      </c>
      <c r="H26" s="41" t="s">
        <v>17</v>
      </c>
      <c r="I26" s="2">
        <v>60000</v>
      </c>
      <c r="J26" s="5"/>
    </row>
    <row r="27" spans="1:10" ht="15" customHeight="1" x14ac:dyDescent="0.3">
      <c r="A27" s="15">
        <v>23</v>
      </c>
      <c r="B27" s="37">
        <v>43937</v>
      </c>
      <c r="C27" s="41" t="s">
        <v>34</v>
      </c>
      <c r="D27" s="42" t="s">
        <v>32</v>
      </c>
      <c r="E27" s="41" t="s">
        <v>12</v>
      </c>
      <c r="F27" s="41" t="s">
        <v>12</v>
      </c>
      <c r="G27" s="42" t="s">
        <v>108</v>
      </c>
      <c r="H27" s="41" t="s">
        <v>19</v>
      </c>
      <c r="I27" s="2">
        <v>150000</v>
      </c>
      <c r="J27" s="5"/>
    </row>
    <row r="28" spans="1:10" ht="15" customHeight="1" x14ac:dyDescent="0.3">
      <c r="A28" s="15">
        <v>24</v>
      </c>
      <c r="B28" s="37">
        <v>43941</v>
      </c>
      <c r="C28" s="41" t="s">
        <v>34</v>
      </c>
      <c r="D28" s="42" t="s">
        <v>11</v>
      </c>
      <c r="E28" s="41" t="s">
        <v>12</v>
      </c>
      <c r="F28" s="41"/>
      <c r="G28" s="42" t="s">
        <v>98</v>
      </c>
      <c r="H28" s="41" t="s">
        <v>17</v>
      </c>
      <c r="I28" s="2">
        <v>10000</v>
      </c>
      <c r="J28" s="5"/>
    </row>
    <row r="29" spans="1:10" ht="15" customHeight="1" x14ac:dyDescent="0.3">
      <c r="A29" s="15">
        <v>25</v>
      </c>
      <c r="B29" s="37">
        <v>43948</v>
      </c>
      <c r="C29" s="41" t="s">
        <v>34</v>
      </c>
      <c r="D29" s="42" t="s">
        <v>11</v>
      </c>
      <c r="E29" s="41" t="s">
        <v>12</v>
      </c>
      <c r="F29" s="41"/>
      <c r="G29" s="42" t="s">
        <v>114</v>
      </c>
      <c r="H29" s="41" t="s">
        <v>17</v>
      </c>
      <c r="I29" s="2">
        <v>10000</v>
      </c>
      <c r="J29" s="5"/>
    </row>
    <row r="30" spans="1:10" ht="15" customHeight="1" x14ac:dyDescent="0.3">
      <c r="A30" s="15">
        <v>26</v>
      </c>
      <c r="B30" s="37">
        <v>43962</v>
      </c>
      <c r="C30" s="41" t="s">
        <v>34</v>
      </c>
      <c r="D30" s="42" t="s">
        <v>11</v>
      </c>
      <c r="E30" s="41" t="s">
        <v>12</v>
      </c>
      <c r="F30" s="41"/>
      <c r="G30" s="42" t="s">
        <v>96</v>
      </c>
      <c r="H30" s="41" t="s">
        <v>17</v>
      </c>
      <c r="I30" s="2">
        <v>30000</v>
      </c>
      <c r="J30" s="5"/>
    </row>
    <row r="31" spans="1:10" ht="15" customHeight="1" x14ac:dyDescent="0.3">
      <c r="A31" s="15">
        <v>27</v>
      </c>
      <c r="B31" s="37">
        <v>43963</v>
      </c>
      <c r="C31" s="41" t="s">
        <v>34</v>
      </c>
      <c r="D31" s="42" t="s">
        <v>11</v>
      </c>
      <c r="E31" s="41" t="s">
        <v>12</v>
      </c>
      <c r="F31" s="41"/>
      <c r="G31" s="42" t="s">
        <v>104</v>
      </c>
      <c r="H31" s="41" t="s">
        <v>17</v>
      </c>
      <c r="I31" s="2">
        <v>60000</v>
      </c>
      <c r="J31" s="5"/>
    </row>
    <row r="32" spans="1:10" ht="15" customHeight="1" x14ac:dyDescent="0.3">
      <c r="A32" s="15">
        <v>28</v>
      </c>
      <c r="B32" s="37">
        <v>43971</v>
      </c>
      <c r="C32" s="41" t="s">
        <v>34</v>
      </c>
      <c r="D32" s="42" t="s">
        <v>11</v>
      </c>
      <c r="E32" s="41" t="s">
        <v>12</v>
      </c>
      <c r="F32" s="41"/>
      <c r="G32" s="42" t="s">
        <v>98</v>
      </c>
      <c r="H32" s="41" t="s">
        <v>17</v>
      </c>
      <c r="I32" s="2">
        <v>10000</v>
      </c>
      <c r="J32" s="5"/>
    </row>
    <row r="33" spans="1:10" ht="15" customHeight="1" x14ac:dyDescent="0.3">
      <c r="A33" s="15">
        <v>29</v>
      </c>
      <c r="B33" s="37">
        <v>43976</v>
      </c>
      <c r="C33" s="41" t="s">
        <v>34</v>
      </c>
      <c r="D33" s="42" t="s">
        <v>11</v>
      </c>
      <c r="E33" s="41" t="s">
        <v>12</v>
      </c>
      <c r="F33" s="41"/>
      <c r="G33" s="42" t="s">
        <v>114</v>
      </c>
      <c r="H33" s="41" t="s">
        <v>17</v>
      </c>
      <c r="I33" s="2">
        <v>10000</v>
      </c>
      <c r="J33" s="5"/>
    </row>
    <row r="34" spans="1:10" ht="15" customHeight="1" x14ac:dyDescent="0.3">
      <c r="A34" s="15">
        <v>30</v>
      </c>
      <c r="B34" s="37">
        <v>43992</v>
      </c>
      <c r="C34" s="41" t="s">
        <v>34</v>
      </c>
      <c r="D34" s="42" t="s">
        <v>11</v>
      </c>
      <c r="E34" s="41" t="s">
        <v>12</v>
      </c>
      <c r="F34" s="41"/>
      <c r="G34" s="42" t="s">
        <v>96</v>
      </c>
      <c r="H34" s="41" t="s">
        <v>17</v>
      </c>
      <c r="I34" s="2">
        <v>30000</v>
      </c>
      <c r="J34" s="5"/>
    </row>
    <row r="35" spans="1:10" ht="15" customHeight="1" x14ac:dyDescent="0.3">
      <c r="A35" s="15">
        <v>31</v>
      </c>
      <c r="B35" s="37">
        <v>43994</v>
      </c>
      <c r="C35" s="41" t="s">
        <v>34</v>
      </c>
      <c r="D35" s="42" t="s">
        <v>11</v>
      </c>
      <c r="E35" s="41" t="s">
        <v>12</v>
      </c>
      <c r="F35" s="41"/>
      <c r="G35" s="42" t="s">
        <v>104</v>
      </c>
      <c r="H35" s="41" t="s">
        <v>17</v>
      </c>
      <c r="I35" s="2">
        <v>60000</v>
      </c>
      <c r="J35" s="6"/>
    </row>
    <row r="36" spans="1:10" ht="15" customHeight="1" x14ac:dyDescent="0.3">
      <c r="A36" s="15">
        <v>32</v>
      </c>
      <c r="B36" s="37">
        <v>44004</v>
      </c>
      <c r="C36" s="41" t="s">
        <v>34</v>
      </c>
      <c r="D36" s="42" t="s">
        <v>11</v>
      </c>
      <c r="E36" s="41" t="s">
        <v>12</v>
      </c>
      <c r="F36" s="41"/>
      <c r="G36" s="42" t="s">
        <v>98</v>
      </c>
      <c r="H36" s="41" t="s">
        <v>17</v>
      </c>
      <c r="I36" s="2">
        <v>10000</v>
      </c>
      <c r="J36" s="5"/>
    </row>
    <row r="37" spans="1:10" ht="15" customHeight="1" x14ac:dyDescent="0.3">
      <c r="A37" s="15">
        <v>33</v>
      </c>
      <c r="B37" s="37">
        <v>44007</v>
      </c>
      <c r="C37" s="41" t="s">
        <v>34</v>
      </c>
      <c r="D37" s="42" t="s">
        <v>11</v>
      </c>
      <c r="E37" s="41" t="s">
        <v>12</v>
      </c>
      <c r="F37" s="41"/>
      <c r="G37" s="42" t="s">
        <v>114</v>
      </c>
      <c r="H37" s="41" t="s">
        <v>17</v>
      </c>
      <c r="I37" s="2">
        <v>10000</v>
      </c>
      <c r="J37" s="7"/>
    </row>
    <row r="38" spans="1:10" ht="15" customHeight="1" x14ac:dyDescent="0.3">
      <c r="A38" s="15">
        <v>34</v>
      </c>
      <c r="B38" s="37">
        <v>44010</v>
      </c>
      <c r="C38" s="41" t="s">
        <v>18</v>
      </c>
      <c r="D38" s="42"/>
      <c r="E38" s="41"/>
      <c r="F38" s="41"/>
      <c r="G38" s="42"/>
      <c r="H38" s="42" t="s">
        <v>15</v>
      </c>
      <c r="I38" s="2">
        <v>1536</v>
      </c>
      <c r="J38" s="7"/>
    </row>
    <row r="39" spans="1:10" ht="15" customHeight="1" x14ac:dyDescent="0.3">
      <c r="A39" s="15">
        <v>35</v>
      </c>
      <c r="B39" s="37">
        <v>44022</v>
      </c>
      <c r="C39" s="41" t="s">
        <v>34</v>
      </c>
      <c r="D39" s="42" t="s">
        <v>11</v>
      </c>
      <c r="E39" s="41" t="s">
        <v>12</v>
      </c>
      <c r="F39" s="41"/>
      <c r="G39" s="42" t="s">
        <v>96</v>
      </c>
      <c r="H39" s="41" t="s">
        <v>17</v>
      </c>
      <c r="I39" s="2">
        <v>30000</v>
      </c>
      <c r="J39" s="7"/>
    </row>
    <row r="40" spans="1:10" ht="15" customHeight="1" x14ac:dyDescent="0.3">
      <c r="A40" s="15">
        <v>36</v>
      </c>
      <c r="B40" s="37">
        <v>44025</v>
      </c>
      <c r="C40" s="41" t="s">
        <v>34</v>
      </c>
      <c r="D40" s="42" t="s">
        <v>11</v>
      </c>
      <c r="E40" s="41" t="s">
        <v>12</v>
      </c>
      <c r="F40" s="41"/>
      <c r="G40" s="42" t="s">
        <v>104</v>
      </c>
      <c r="H40" s="41" t="s">
        <v>17</v>
      </c>
      <c r="I40" s="2">
        <v>60000</v>
      </c>
      <c r="J40" s="7"/>
    </row>
    <row r="41" spans="1:10" ht="15" customHeight="1" x14ac:dyDescent="0.3">
      <c r="A41" s="15">
        <v>37</v>
      </c>
      <c r="B41" s="37">
        <v>44032</v>
      </c>
      <c r="C41" s="41" t="s">
        <v>34</v>
      </c>
      <c r="D41" s="42" t="s">
        <v>11</v>
      </c>
      <c r="E41" s="41" t="s">
        <v>12</v>
      </c>
      <c r="F41" s="41"/>
      <c r="G41" s="42" t="s">
        <v>98</v>
      </c>
      <c r="H41" s="41" t="s">
        <v>17</v>
      </c>
      <c r="I41" s="2">
        <v>10000</v>
      </c>
      <c r="J41" s="7"/>
    </row>
    <row r="42" spans="1:10" ht="15" customHeight="1" x14ac:dyDescent="0.3">
      <c r="A42" s="15">
        <v>38</v>
      </c>
      <c r="B42" s="37">
        <v>44039</v>
      </c>
      <c r="C42" s="41" t="s">
        <v>34</v>
      </c>
      <c r="D42" s="42" t="s">
        <v>11</v>
      </c>
      <c r="E42" s="41" t="s">
        <v>12</v>
      </c>
      <c r="F42" s="41"/>
      <c r="G42" s="42" t="s">
        <v>114</v>
      </c>
      <c r="H42" s="41" t="s">
        <v>17</v>
      </c>
      <c r="I42" s="2">
        <v>10000</v>
      </c>
      <c r="J42" s="7"/>
    </row>
    <row r="43" spans="1:10" ht="15" customHeight="1" x14ac:dyDescent="0.3">
      <c r="A43" s="15">
        <v>39</v>
      </c>
      <c r="B43" s="37">
        <v>44053</v>
      </c>
      <c r="C43" s="41" t="s">
        <v>34</v>
      </c>
      <c r="D43" s="42" t="s">
        <v>11</v>
      </c>
      <c r="E43" s="41" t="s">
        <v>12</v>
      </c>
      <c r="F43" s="41"/>
      <c r="G43" s="42" t="s">
        <v>96</v>
      </c>
      <c r="H43" s="41" t="s">
        <v>17</v>
      </c>
      <c r="I43" s="2">
        <v>30000</v>
      </c>
      <c r="J43" s="7"/>
    </row>
    <row r="44" spans="1:10" ht="15" customHeight="1" x14ac:dyDescent="0.3">
      <c r="A44" s="15">
        <v>40</v>
      </c>
      <c r="B44" s="37">
        <v>44055</v>
      </c>
      <c r="C44" s="41" t="s">
        <v>34</v>
      </c>
      <c r="D44" s="42" t="s">
        <v>11</v>
      </c>
      <c r="E44" s="41" t="s">
        <v>12</v>
      </c>
      <c r="F44" s="41"/>
      <c r="G44" s="42" t="s">
        <v>104</v>
      </c>
      <c r="H44" s="41" t="s">
        <v>17</v>
      </c>
      <c r="I44" s="2">
        <v>60000</v>
      </c>
      <c r="J44" s="7"/>
    </row>
    <row r="45" spans="1:10" ht="15" customHeight="1" x14ac:dyDescent="0.3">
      <c r="A45" s="15">
        <v>41</v>
      </c>
      <c r="B45" s="37">
        <v>44063</v>
      </c>
      <c r="C45" s="41" t="s">
        <v>34</v>
      </c>
      <c r="D45" s="42" t="s">
        <v>11</v>
      </c>
      <c r="E45" s="41" t="s">
        <v>12</v>
      </c>
      <c r="F45" s="41"/>
      <c r="G45" s="42" t="s">
        <v>98</v>
      </c>
      <c r="H45" s="41" t="s">
        <v>17</v>
      </c>
      <c r="I45" s="2">
        <v>10000</v>
      </c>
      <c r="J45" s="7"/>
    </row>
    <row r="46" spans="1:10" ht="15" customHeight="1" x14ac:dyDescent="0.3">
      <c r="A46" s="15">
        <v>42</v>
      </c>
      <c r="B46" s="37">
        <v>44068</v>
      </c>
      <c r="C46" s="41" t="s">
        <v>34</v>
      </c>
      <c r="D46" s="42" t="s">
        <v>11</v>
      </c>
      <c r="E46" s="41" t="s">
        <v>12</v>
      </c>
      <c r="F46" s="41"/>
      <c r="G46" s="42" t="s">
        <v>114</v>
      </c>
      <c r="H46" s="41" t="s">
        <v>17</v>
      </c>
      <c r="I46" s="2">
        <v>10000</v>
      </c>
      <c r="J46" s="7"/>
    </row>
    <row r="47" spans="1:10" ht="15" customHeight="1" x14ac:dyDescent="0.3">
      <c r="A47" s="15">
        <v>43</v>
      </c>
      <c r="B47" s="37">
        <v>44084</v>
      </c>
      <c r="C47" s="41" t="s">
        <v>34</v>
      </c>
      <c r="D47" s="42" t="s">
        <v>11</v>
      </c>
      <c r="E47" s="41" t="s">
        <v>12</v>
      </c>
      <c r="F47" s="41"/>
      <c r="G47" s="42" t="s">
        <v>96</v>
      </c>
      <c r="H47" s="41" t="s">
        <v>17</v>
      </c>
      <c r="I47" s="2">
        <v>30000</v>
      </c>
      <c r="J47" s="7"/>
    </row>
    <row r="48" spans="1:10" ht="15" customHeight="1" x14ac:dyDescent="0.3">
      <c r="A48" s="15">
        <v>44</v>
      </c>
      <c r="B48" s="37">
        <v>44088</v>
      </c>
      <c r="C48" s="41" t="s">
        <v>34</v>
      </c>
      <c r="D48" s="42" t="s">
        <v>11</v>
      </c>
      <c r="E48" s="41" t="s">
        <v>12</v>
      </c>
      <c r="F48" s="41"/>
      <c r="G48" s="42" t="s">
        <v>104</v>
      </c>
      <c r="H48" s="41" t="s">
        <v>17</v>
      </c>
      <c r="I48" s="2">
        <v>60000</v>
      </c>
      <c r="J48" s="7"/>
    </row>
    <row r="49" spans="1:10" ht="15" customHeight="1" x14ac:dyDescent="0.3">
      <c r="A49" s="15">
        <v>45</v>
      </c>
      <c r="B49" s="37">
        <v>44090</v>
      </c>
      <c r="C49" s="41" t="s">
        <v>34</v>
      </c>
      <c r="D49" s="42" t="s">
        <v>11</v>
      </c>
      <c r="E49" s="41" t="s">
        <v>12</v>
      </c>
      <c r="F49" s="41"/>
      <c r="G49" s="42" t="s">
        <v>106</v>
      </c>
      <c r="H49" s="41" t="s">
        <v>17</v>
      </c>
      <c r="I49" s="2">
        <v>730000</v>
      </c>
      <c r="J49" s="7"/>
    </row>
    <row r="50" spans="1:10" ht="15" customHeight="1" x14ac:dyDescent="0.3">
      <c r="A50" s="15">
        <v>46</v>
      </c>
      <c r="B50" s="37">
        <v>44095</v>
      </c>
      <c r="C50" s="41" t="s">
        <v>34</v>
      </c>
      <c r="D50" s="42" t="s">
        <v>11</v>
      </c>
      <c r="E50" s="41" t="s">
        <v>12</v>
      </c>
      <c r="F50" s="41"/>
      <c r="G50" s="42" t="s">
        <v>98</v>
      </c>
      <c r="H50" s="41" t="s">
        <v>17</v>
      </c>
      <c r="I50" s="2">
        <v>10000</v>
      </c>
      <c r="J50" s="7"/>
    </row>
    <row r="51" spans="1:10" ht="15" customHeight="1" x14ac:dyDescent="0.3">
      <c r="A51" s="15">
        <v>47</v>
      </c>
      <c r="B51" s="37">
        <v>44099</v>
      </c>
      <c r="C51" s="41" t="s">
        <v>34</v>
      </c>
      <c r="D51" s="42" t="s">
        <v>11</v>
      </c>
      <c r="E51" s="41" t="s">
        <v>12</v>
      </c>
      <c r="F51" s="41"/>
      <c r="G51" s="42" t="s">
        <v>115</v>
      </c>
      <c r="H51" s="41" t="s">
        <v>17</v>
      </c>
      <c r="I51" s="2">
        <v>70000</v>
      </c>
      <c r="J51" s="7"/>
    </row>
    <row r="52" spans="1:10" ht="15" customHeight="1" x14ac:dyDescent="0.3">
      <c r="A52" s="15">
        <v>48</v>
      </c>
      <c r="B52" s="37">
        <v>44102</v>
      </c>
      <c r="C52" s="41" t="s">
        <v>34</v>
      </c>
      <c r="D52" s="42" t="s">
        <v>11</v>
      </c>
      <c r="E52" s="41" t="s">
        <v>12</v>
      </c>
      <c r="F52" s="41"/>
      <c r="G52" s="42" t="s">
        <v>116</v>
      </c>
      <c r="H52" s="41" t="s">
        <v>17</v>
      </c>
      <c r="I52" s="2">
        <v>70000</v>
      </c>
      <c r="J52" s="7"/>
    </row>
    <row r="53" spans="1:10" ht="15" customHeight="1" x14ac:dyDescent="0.3">
      <c r="A53" s="15">
        <v>49</v>
      </c>
      <c r="B53" s="37">
        <v>44116</v>
      </c>
      <c r="C53" s="41" t="s">
        <v>34</v>
      </c>
      <c r="D53" s="42" t="s">
        <v>11</v>
      </c>
      <c r="E53" s="41" t="s">
        <v>12</v>
      </c>
      <c r="F53" s="41"/>
      <c r="G53" s="42" t="s">
        <v>109</v>
      </c>
      <c r="H53" s="41" t="s">
        <v>17</v>
      </c>
      <c r="I53" s="2">
        <v>90000</v>
      </c>
      <c r="J53" s="7"/>
    </row>
    <row r="54" spans="1:10" ht="15" customHeight="1" x14ac:dyDescent="0.3">
      <c r="A54" s="15">
        <v>50</v>
      </c>
      <c r="B54" s="37">
        <v>44124</v>
      </c>
      <c r="C54" s="41" t="s">
        <v>34</v>
      </c>
      <c r="D54" s="42" t="s">
        <v>11</v>
      </c>
      <c r="E54" s="41" t="s">
        <v>12</v>
      </c>
      <c r="F54" s="41"/>
      <c r="G54" s="42" t="s">
        <v>98</v>
      </c>
      <c r="H54" s="41" t="s">
        <v>17</v>
      </c>
      <c r="I54" s="2">
        <v>10000</v>
      </c>
      <c r="J54" s="7"/>
    </row>
    <row r="55" spans="1:10" ht="15" customHeight="1" x14ac:dyDescent="0.3">
      <c r="A55" s="15">
        <v>51</v>
      </c>
      <c r="B55" s="37">
        <v>44130</v>
      </c>
      <c r="C55" s="41" t="s">
        <v>34</v>
      </c>
      <c r="D55" s="42" t="s">
        <v>11</v>
      </c>
      <c r="E55" s="41" t="s">
        <v>12</v>
      </c>
      <c r="F55" s="41"/>
      <c r="G55" s="42" t="s">
        <v>114</v>
      </c>
      <c r="H55" s="41" t="s">
        <v>17</v>
      </c>
      <c r="I55" s="2">
        <v>10000</v>
      </c>
      <c r="J55" s="7"/>
    </row>
    <row r="56" spans="1:10" ht="15" customHeight="1" x14ac:dyDescent="0.3">
      <c r="A56" s="15">
        <v>52</v>
      </c>
      <c r="B56" s="37">
        <v>44145</v>
      </c>
      <c r="C56" s="41" t="s">
        <v>34</v>
      </c>
      <c r="D56" s="42" t="s">
        <v>11</v>
      </c>
      <c r="E56" s="41" t="s">
        <v>12</v>
      </c>
      <c r="F56" s="41"/>
      <c r="G56" s="42" t="s">
        <v>96</v>
      </c>
      <c r="H56" s="41" t="s">
        <v>17</v>
      </c>
      <c r="I56" s="2">
        <v>30000</v>
      </c>
      <c r="J56" s="7"/>
    </row>
    <row r="57" spans="1:10" ht="15" customHeight="1" x14ac:dyDescent="0.3">
      <c r="A57" s="15">
        <v>53</v>
      </c>
      <c r="B57" s="37">
        <v>44147</v>
      </c>
      <c r="C57" s="41" t="s">
        <v>34</v>
      </c>
      <c r="D57" s="42" t="s">
        <v>11</v>
      </c>
      <c r="E57" s="41" t="s">
        <v>12</v>
      </c>
      <c r="F57" s="41"/>
      <c r="G57" s="42" t="s">
        <v>104</v>
      </c>
      <c r="H57" s="41" t="s">
        <v>17</v>
      </c>
      <c r="I57" s="2">
        <v>60000</v>
      </c>
      <c r="J57" s="7"/>
    </row>
    <row r="58" spans="1:10" ht="15" customHeight="1" x14ac:dyDescent="0.3">
      <c r="A58" s="15">
        <v>54</v>
      </c>
      <c r="B58" s="37">
        <v>44160</v>
      </c>
      <c r="C58" s="41" t="s">
        <v>34</v>
      </c>
      <c r="D58" s="42" t="s">
        <v>11</v>
      </c>
      <c r="E58" s="41" t="s">
        <v>12</v>
      </c>
      <c r="F58" s="41"/>
      <c r="G58" s="42" t="s">
        <v>107</v>
      </c>
      <c r="H58" s="41" t="s">
        <v>17</v>
      </c>
      <c r="I58" s="2">
        <v>10000</v>
      </c>
      <c r="J58" s="7"/>
    </row>
    <row r="59" spans="1:10" ht="15" customHeight="1" x14ac:dyDescent="0.3">
      <c r="A59" s="15">
        <v>55</v>
      </c>
      <c r="B59" s="37">
        <v>44161</v>
      </c>
      <c r="C59" s="41" t="s">
        <v>34</v>
      </c>
      <c r="D59" s="42" t="s">
        <v>11</v>
      </c>
      <c r="E59" s="41" t="s">
        <v>12</v>
      </c>
      <c r="F59" s="41"/>
      <c r="G59" s="42" t="s">
        <v>114</v>
      </c>
      <c r="H59" s="41" t="s">
        <v>17</v>
      </c>
      <c r="I59" s="2">
        <v>10000</v>
      </c>
      <c r="J59" s="7"/>
    </row>
    <row r="60" spans="1:10" ht="15" customHeight="1" x14ac:dyDescent="0.3">
      <c r="A60" s="15">
        <v>56</v>
      </c>
      <c r="B60" s="37">
        <v>44168</v>
      </c>
      <c r="C60" s="41" t="s">
        <v>34</v>
      </c>
      <c r="D60" s="42" t="s">
        <v>31</v>
      </c>
      <c r="E60" s="41" t="s">
        <v>12</v>
      </c>
      <c r="F60" s="41"/>
      <c r="G60" s="42" t="s">
        <v>110</v>
      </c>
      <c r="H60" s="41" t="s">
        <v>17</v>
      </c>
      <c r="I60" s="2">
        <v>64350</v>
      </c>
      <c r="J60" s="7"/>
    </row>
    <row r="61" spans="1:10" ht="15" customHeight="1" x14ac:dyDescent="0.3">
      <c r="A61" s="15">
        <v>57</v>
      </c>
      <c r="B61" s="37">
        <v>44174</v>
      </c>
      <c r="C61" s="41" t="s">
        <v>34</v>
      </c>
      <c r="D61" s="42" t="s">
        <v>11</v>
      </c>
      <c r="E61" s="41" t="s">
        <v>12</v>
      </c>
      <c r="F61" s="41"/>
      <c r="G61" s="42" t="s">
        <v>117</v>
      </c>
      <c r="H61" s="41" t="s">
        <v>17</v>
      </c>
      <c r="I61" s="2">
        <v>45000</v>
      </c>
      <c r="J61" s="7"/>
    </row>
    <row r="62" spans="1:10" ht="15" customHeight="1" x14ac:dyDescent="0.3">
      <c r="A62" s="15">
        <v>58</v>
      </c>
      <c r="B62" s="37">
        <v>44175</v>
      </c>
      <c r="C62" s="41" t="s">
        <v>34</v>
      </c>
      <c r="D62" s="42" t="s">
        <v>11</v>
      </c>
      <c r="E62" s="41" t="s">
        <v>12</v>
      </c>
      <c r="F62" s="41"/>
      <c r="G62" s="42" t="s">
        <v>96</v>
      </c>
      <c r="H62" s="41" t="s">
        <v>17</v>
      </c>
      <c r="I62" s="2">
        <v>30000</v>
      </c>
      <c r="J62" s="7"/>
    </row>
    <row r="63" spans="1:10" ht="15" customHeight="1" x14ac:dyDescent="0.3">
      <c r="A63" s="15">
        <v>59</v>
      </c>
      <c r="B63" s="37">
        <v>44179</v>
      </c>
      <c r="C63" s="41" t="s">
        <v>34</v>
      </c>
      <c r="D63" s="42" t="s">
        <v>11</v>
      </c>
      <c r="E63" s="41" t="s">
        <v>12</v>
      </c>
      <c r="F63" s="41"/>
      <c r="G63" s="42" t="s">
        <v>104</v>
      </c>
      <c r="H63" s="41" t="s">
        <v>17</v>
      </c>
      <c r="I63" s="2">
        <v>60000</v>
      </c>
      <c r="J63" s="7"/>
    </row>
    <row r="64" spans="1:10" ht="15" customHeight="1" x14ac:dyDescent="0.3">
      <c r="A64" s="15">
        <v>60</v>
      </c>
      <c r="B64" s="37">
        <v>44186</v>
      </c>
      <c r="C64" s="41" t="s">
        <v>34</v>
      </c>
      <c r="D64" s="42" t="s">
        <v>11</v>
      </c>
      <c r="E64" s="41" t="s">
        <v>12</v>
      </c>
      <c r="F64" s="41"/>
      <c r="G64" s="42" t="s">
        <v>98</v>
      </c>
      <c r="H64" s="41" t="s">
        <v>17</v>
      </c>
      <c r="I64" s="2">
        <v>10000</v>
      </c>
      <c r="J64" s="7"/>
    </row>
    <row r="65" spans="1:10" ht="15" customHeight="1" x14ac:dyDescent="0.3">
      <c r="A65" s="15">
        <v>61</v>
      </c>
      <c r="B65" s="37">
        <v>44192</v>
      </c>
      <c r="C65" s="41" t="s">
        <v>18</v>
      </c>
      <c r="D65" s="42"/>
      <c r="E65" s="41"/>
      <c r="F65" s="41"/>
      <c r="G65" s="42"/>
      <c r="H65" s="42" t="s">
        <v>16</v>
      </c>
      <c r="I65" s="2">
        <v>537</v>
      </c>
      <c r="J65" s="7"/>
    </row>
    <row r="66" spans="1:10" ht="15" customHeight="1" x14ac:dyDescent="0.3">
      <c r="A66" s="15">
        <v>62</v>
      </c>
      <c r="B66" s="37">
        <v>44193</v>
      </c>
      <c r="C66" s="41" t="s">
        <v>34</v>
      </c>
      <c r="D66" s="42" t="s">
        <v>11</v>
      </c>
      <c r="E66" s="41" t="s">
        <v>12</v>
      </c>
      <c r="F66" s="41"/>
      <c r="G66" s="42" t="s">
        <v>114</v>
      </c>
      <c r="H66" s="41" t="s">
        <v>17</v>
      </c>
      <c r="I66" s="2">
        <v>10000</v>
      </c>
      <c r="J66" s="7"/>
    </row>
    <row r="67" spans="1:10" ht="15" customHeight="1" x14ac:dyDescent="0.3">
      <c r="A67" s="15">
        <v>63</v>
      </c>
      <c r="B67" s="37">
        <v>44194</v>
      </c>
      <c r="C67" s="41" t="s">
        <v>34</v>
      </c>
      <c r="D67" s="42" t="s">
        <v>11</v>
      </c>
      <c r="E67" s="41" t="s">
        <v>12</v>
      </c>
      <c r="F67" s="41"/>
      <c r="G67" s="42" t="s">
        <v>119</v>
      </c>
      <c r="H67" s="41" t="s">
        <v>17</v>
      </c>
      <c r="I67" s="2">
        <v>5000</v>
      </c>
      <c r="J67" s="7"/>
    </row>
    <row r="68" spans="1:10" ht="15" customHeight="1" x14ac:dyDescent="0.3">
      <c r="A68" s="15">
        <v>64</v>
      </c>
      <c r="B68" s="37">
        <v>44196</v>
      </c>
      <c r="C68" s="41" t="s">
        <v>34</v>
      </c>
      <c r="D68" s="42" t="s">
        <v>11</v>
      </c>
      <c r="E68" s="41" t="s">
        <v>12</v>
      </c>
      <c r="F68" s="41"/>
      <c r="G68" s="42" t="s">
        <v>118</v>
      </c>
      <c r="H68" s="41" t="s">
        <v>17</v>
      </c>
      <c r="I68" s="2">
        <v>100000</v>
      </c>
      <c r="J68" s="7"/>
    </row>
    <row r="69" spans="1:10" ht="30" customHeight="1" thickBot="1" x14ac:dyDescent="0.35">
      <c r="A69" s="65" t="s">
        <v>35</v>
      </c>
      <c r="B69" s="66"/>
      <c r="C69" s="66"/>
      <c r="D69" s="66"/>
      <c r="E69" s="66"/>
      <c r="F69" s="66"/>
      <c r="G69" s="66"/>
      <c r="H69" s="66"/>
      <c r="I69" s="18">
        <f>SUM(I5:I68)</f>
        <v>11465662</v>
      </c>
      <c r="J69" s="8"/>
    </row>
  </sheetData>
  <autoFilter ref="A5:J5">
    <sortState ref="A6:J69">
      <sortCondition ref="A5"/>
    </sortState>
  </autoFilter>
  <mergeCells count="2">
    <mergeCell ref="A2:J2"/>
    <mergeCell ref="A3:J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"/>
  <sheetViews>
    <sheetView workbookViewId="0">
      <selection activeCell="A7" sqref="A7:G7"/>
    </sheetView>
  </sheetViews>
  <sheetFormatPr defaultRowHeight="15" customHeight="1" x14ac:dyDescent="0.3"/>
  <cols>
    <col min="1" max="1" width="5.625" style="10" customWidth="1"/>
    <col min="2" max="2" width="8.625" style="4" customWidth="1"/>
    <col min="3" max="3" width="10.625" style="4" customWidth="1"/>
    <col min="4" max="6" width="7.625" style="4" customWidth="1"/>
    <col min="7" max="7" width="12.625" style="4" customWidth="1"/>
    <col min="8" max="8" width="6.625" style="4" customWidth="1"/>
    <col min="9" max="9" width="8.625" style="4" customWidth="1"/>
    <col min="10" max="10" width="6.625" style="4" customWidth="1"/>
    <col min="11" max="11" width="10.625" style="4" customWidth="1"/>
    <col min="12" max="12" width="4.75" style="4" customWidth="1"/>
    <col min="13" max="16384" width="9" style="4"/>
  </cols>
  <sheetData>
    <row r="1" spans="1:12" ht="15" customHeight="1" x14ac:dyDescent="0.3">
      <c r="A1" s="9"/>
      <c r="B1" s="1"/>
      <c r="C1" s="1"/>
      <c r="D1" s="1"/>
      <c r="E1" s="1"/>
      <c r="F1" s="1"/>
      <c r="G1" s="1"/>
      <c r="H1" s="1"/>
      <c r="I1" s="1"/>
      <c r="J1" s="1"/>
    </row>
    <row r="2" spans="1:12" ht="39.950000000000003" customHeight="1" x14ac:dyDescent="0.3">
      <c r="A2" s="55" t="s">
        <v>88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ht="20.100000000000001" customHeight="1" thickBot="1" x14ac:dyDescent="0.35">
      <c r="A3" s="56" t="s">
        <v>23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2" ht="30" customHeight="1" thickBot="1" x14ac:dyDescent="0.35">
      <c r="A4" s="20" t="s">
        <v>54</v>
      </c>
      <c r="B4" s="21" t="s">
        <v>38</v>
      </c>
      <c r="C4" s="21" t="s">
        <v>39</v>
      </c>
      <c r="D4" s="22" t="s">
        <v>4</v>
      </c>
      <c r="E4" s="22" t="s">
        <v>1</v>
      </c>
      <c r="F4" s="22" t="s">
        <v>41</v>
      </c>
      <c r="G4" s="21" t="s">
        <v>2</v>
      </c>
      <c r="H4" s="21" t="s">
        <v>42</v>
      </c>
      <c r="I4" s="21" t="s">
        <v>43</v>
      </c>
      <c r="J4" s="22" t="s">
        <v>53</v>
      </c>
      <c r="K4" s="21" t="s">
        <v>44</v>
      </c>
      <c r="L4" s="23" t="s">
        <v>3</v>
      </c>
    </row>
    <row r="5" spans="1:12" ht="15" customHeight="1" thickTop="1" x14ac:dyDescent="0.3">
      <c r="A5" s="46">
        <v>1</v>
      </c>
      <c r="B5" s="50">
        <v>44001</v>
      </c>
      <c r="C5" s="42" t="s">
        <v>45</v>
      </c>
      <c r="D5" s="42" t="s">
        <v>47</v>
      </c>
      <c r="E5" s="42" t="s">
        <v>12</v>
      </c>
      <c r="F5" s="42"/>
      <c r="G5" s="42" t="s">
        <v>94</v>
      </c>
      <c r="H5" s="42" t="s">
        <v>20</v>
      </c>
      <c r="I5" s="42" t="s">
        <v>49</v>
      </c>
      <c r="J5" s="42" t="s">
        <v>51</v>
      </c>
      <c r="K5" s="11">
        <v>5850000</v>
      </c>
      <c r="L5" s="45"/>
    </row>
    <row r="6" spans="1:12" ht="15" customHeight="1" x14ac:dyDescent="0.3">
      <c r="A6" s="46">
        <v>2</v>
      </c>
      <c r="B6" s="50">
        <v>44012</v>
      </c>
      <c r="C6" s="42" t="s">
        <v>46</v>
      </c>
      <c r="D6" s="42" t="s">
        <v>48</v>
      </c>
      <c r="E6" s="42" t="s">
        <v>12</v>
      </c>
      <c r="F6" s="42" t="s">
        <v>12</v>
      </c>
      <c r="G6" s="42" t="s">
        <v>95</v>
      </c>
      <c r="H6" s="42" t="s">
        <v>20</v>
      </c>
      <c r="I6" s="42" t="s">
        <v>50</v>
      </c>
      <c r="J6" s="42" t="s">
        <v>52</v>
      </c>
      <c r="K6" s="11">
        <v>488000</v>
      </c>
      <c r="L6" s="45"/>
    </row>
    <row r="7" spans="1:12" ht="30" customHeight="1" thickBot="1" x14ac:dyDescent="0.35">
      <c r="A7" s="59" t="s">
        <v>36</v>
      </c>
      <c r="B7" s="60"/>
      <c r="C7" s="60"/>
      <c r="D7" s="60"/>
      <c r="E7" s="60"/>
      <c r="F7" s="60"/>
      <c r="G7" s="60"/>
      <c r="H7" s="47"/>
      <c r="I7" s="47"/>
      <c r="J7" s="47"/>
      <c r="K7" s="48">
        <f>SUM(K5:K6)</f>
        <v>6338000</v>
      </c>
      <c r="L7" s="49"/>
    </row>
  </sheetData>
  <mergeCells count="3">
    <mergeCell ref="A2:L2"/>
    <mergeCell ref="A3:L3"/>
    <mergeCell ref="A7:G7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workbookViewId="0">
      <selection activeCell="F13" sqref="F13"/>
    </sheetView>
  </sheetViews>
  <sheetFormatPr defaultRowHeight="15" customHeight="1" x14ac:dyDescent="0.3"/>
  <cols>
    <col min="1" max="1" width="5.625" style="16" customWidth="1"/>
    <col min="2" max="2" width="8.625" style="4" customWidth="1"/>
    <col min="3" max="3" width="20.625" style="4" customWidth="1"/>
    <col min="4" max="4" width="12.625" style="4" customWidth="1"/>
    <col min="5" max="5" width="10.625" style="4" customWidth="1"/>
    <col min="6" max="6" width="30.625" style="4" customWidth="1"/>
    <col min="7" max="7" width="5.625" style="4" customWidth="1"/>
    <col min="8" max="8" width="10.875" style="4" customWidth="1"/>
    <col min="9" max="9" width="10.125" style="4" customWidth="1"/>
    <col min="10" max="10" width="16.75" style="4" customWidth="1"/>
    <col min="11" max="16384" width="9" style="4"/>
  </cols>
  <sheetData>
    <row r="1" spans="1:11" ht="15" customHeight="1" x14ac:dyDescent="0.3">
      <c r="A1" s="9"/>
      <c r="B1" s="1"/>
      <c r="C1" s="1"/>
      <c r="D1" s="1"/>
      <c r="E1" s="1"/>
      <c r="F1" s="1"/>
      <c r="G1" s="1"/>
      <c r="H1" s="1"/>
      <c r="I1" s="1"/>
      <c r="J1" s="1"/>
    </row>
    <row r="2" spans="1:11" ht="39.950000000000003" customHeight="1" x14ac:dyDescent="0.3">
      <c r="A2" s="55" t="s">
        <v>22</v>
      </c>
      <c r="B2" s="55"/>
      <c r="C2" s="55"/>
      <c r="D2" s="55"/>
      <c r="E2" s="55"/>
      <c r="F2" s="55"/>
      <c r="G2" s="55"/>
      <c r="H2" s="53"/>
      <c r="I2" s="53"/>
      <c r="J2" s="53"/>
    </row>
    <row r="3" spans="1:11" ht="20.100000000000001" customHeight="1" thickBot="1" x14ac:dyDescent="0.35">
      <c r="A3" s="56" t="s">
        <v>24</v>
      </c>
      <c r="B3" s="56"/>
      <c r="C3" s="56"/>
      <c r="D3" s="56"/>
      <c r="E3" s="56"/>
      <c r="F3" s="56"/>
      <c r="G3" s="56"/>
    </row>
    <row r="4" spans="1:11" ht="30" customHeight="1" thickBot="1" x14ac:dyDescent="0.35">
      <c r="A4" s="24" t="s">
        <v>55</v>
      </c>
      <c r="B4" s="25" t="s">
        <v>0</v>
      </c>
      <c r="C4" s="25" t="s">
        <v>58</v>
      </c>
      <c r="D4" s="25" t="s">
        <v>5</v>
      </c>
      <c r="E4" s="51" t="s">
        <v>56</v>
      </c>
      <c r="F4" s="25" t="s">
        <v>57</v>
      </c>
      <c r="G4" s="26" t="s">
        <v>3</v>
      </c>
    </row>
    <row r="5" spans="1:11" ht="15" customHeight="1" thickTop="1" x14ac:dyDescent="0.3">
      <c r="A5" s="44">
        <v>1</v>
      </c>
      <c r="B5" s="36">
        <v>43852</v>
      </c>
      <c r="C5" s="38" t="s">
        <v>59</v>
      </c>
      <c r="D5" s="38">
        <v>44500</v>
      </c>
      <c r="E5" s="38" t="s">
        <v>93</v>
      </c>
      <c r="F5" s="52" t="s">
        <v>63</v>
      </c>
      <c r="G5" s="29"/>
    </row>
    <row r="6" spans="1:11" ht="15" customHeight="1" x14ac:dyDescent="0.3">
      <c r="A6" s="15">
        <v>2</v>
      </c>
      <c r="B6" s="37">
        <v>43868</v>
      </c>
      <c r="C6" s="11" t="s">
        <v>59</v>
      </c>
      <c r="D6" s="11">
        <v>500000</v>
      </c>
      <c r="E6" s="11" t="s">
        <v>93</v>
      </c>
      <c r="F6" s="27" t="s">
        <v>64</v>
      </c>
      <c r="G6" s="5"/>
    </row>
    <row r="7" spans="1:11" ht="15" customHeight="1" x14ac:dyDescent="0.3">
      <c r="A7" s="15">
        <v>3</v>
      </c>
      <c r="B7" s="37">
        <v>43873</v>
      </c>
      <c r="C7" s="11" t="s">
        <v>65</v>
      </c>
      <c r="D7" s="11">
        <v>3270000</v>
      </c>
      <c r="E7" s="11" t="s">
        <v>93</v>
      </c>
      <c r="F7" s="27" t="s">
        <v>66</v>
      </c>
      <c r="G7" s="5"/>
    </row>
    <row r="8" spans="1:11" ht="15" customHeight="1" x14ac:dyDescent="0.3">
      <c r="A8" s="15">
        <v>4</v>
      </c>
      <c r="B8" s="37">
        <v>43875</v>
      </c>
      <c r="C8" s="11" t="s">
        <v>65</v>
      </c>
      <c r="D8" s="2">
        <v>50000</v>
      </c>
      <c r="E8" s="11" t="s">
        <v>93</v>
      </c>
      <c r="F8" s="27" t="s">
        <v>67</v>
      </c>
      <c r="G8" s="7"/>
    </row>
    <row r="9" spans="1:11" ht="15" customHeight="1" x14ac:dyDescent="0.3">
      <c r="A9" s="15">
        <v>5</v>
      </c>
      <c r="B9" s="37">
        <v>43957</v>
      </c>
      <c r="C9" s="11" t="s">
        <v>61</v>
      </c>
      <c r="D9" s="2">
        <v>270000</v>
      </c>
      <c r="E9" s="11" t="s">
        <v>93</v>
      </c>
      <c r="F9" s="27" t="s">
        <v>82</v>
      </c>
      <c r="G9" s="7"/>
      <c r="J9" s="12"/>
    </row>
    <row r="10" spans="1:11" ht="15" customHeight="1" x14ac:dyDescent="0.3">
      <c r="A10" s="15">
        <v>6</v>
      </c>
      <c r="B10" s="37">
        <v>43962</v>
      </c>
      <c r="C10" s="11" t="s">
        <v>61</v>
      </c>
      <c r="D10" s="2">
        <v>166800</v>
      </c>
      <c r="E10" s="11" t="s">
        <v>93</v>
      </c>
      <c r="F10" s="27" t="s">
        <v>78</v>
      </c>
      <c r="G10" s="7"/>
      <c r="J10" s="12"/>
    </row>
    <row r="11" spans="1:11" ht="15" customHeight="1" x14ac:dyDescent="0.3">
      <c r="A11" s="15">
        <v>7</v>
      </c>
      <c r="B11" s="37">
        <v>43965</v>
      </c>
      <c r="C11" s="11" t="s">
        <v>62</v>
      </c>
      <c r="D11" s="2">
        <v>150000</v>
      </c>
      <c r="E11" s="11" t="s">
        <v>93</v>
      </c>
      <c r="F11" s="27" t="s">
        <v>68</v>
      </c>
      <c r="G11" s="7"/>
    </row>
    <row r="12" spans="1:11" ht="15" customHeight="1" x14ac:dyDescent="0.3">
      <c r="A12" s="15">
        <v>8</v>
      </c>
      <c r="B12" s="37">
        <v>43966</v>
      </c>
      <c r="C12" s="11" t="s">
        <v>61</v>
      </c>
      <c r="D12" s="2">
        <v>210000</v>
      </c>
      <c r="E12" s="11" t="s">
        <v>93</v>
      </c>
      <c r="F12" s="27" t="s">
        <v>81</v>
      </c>
      <c r="G12" s="7"/>
      <c r="J12" s="13"/>
    </row>
    <row r="13" spans="1:11" ht="15" customHeight="1" x14ac:dyDescent="0.3">
      <c r="A13" s="15">
        <v>9</v>
      </c>
      <c r="B13" s="37">
        <v>43973</v>
      </c>
      <c r="C13" s="11" t="s">
        <v>61</v>
      </c>
      <c r="D13" s="2">
        <v>172200</v>
      </c>
      <c r="E13" s="11" t="s">
        <v>93</v>
      </c>
      <c r="F13" s="27" t="s">
        <v>79</v>
      </c>
      <c r="G13" s="7"/>
      <c r="K13" s="13"/>
    </row>
    <row r="14" spans="1:11" ht="15" customHeight="1" x14ac:dyDescent="0.3">
      <c r="A14" s="15">
        <v>10</v>
      </c>
      <c r="B14" s="37">
        <v>43978</v>
      </c>
      <c r="C14" s="11" t="s">
        <v>61</v>
      </c>
      <c r="D14" s="2">
        <v>120000</v>
      </c>
      <c r="E14" s="11" t="s">
        <v>93</v>
      </c>
      <c r="F14" s="27" t="s">
        <v>77</v>
      </c>
      <c r="G14" s="7"/>
      <c r="J14" s="12"/>
    </row>
    <row r="15" spans="1:11" ht="15" customHeight="1" x14ac:dyDescent="0.3">
      <c r="A15" s="15">
        <v>11</v>
      </c>
      <c r="B15" s="37">
        <v>43987</v>
      </c>
      <c r="C15" s="11" t="s">
        <v>61</v>
      </c>
      <c r="D15" s="2">
        <v>47100</v>
      </c>
      <c r="E15" s="11" t="s">
        <v>93</v>
      </c>
      <c r="F15" s="27" t="s">
        <v>73</v>
      </c>
      <c r="G15" s="7"/>
      <c r="J15" s="13"/>
    </row>
    <row r="16" spans="1:11" ht="15" customHeight="1" x14ac:dyDescent="0.3">
      <c r="A16" s="15">
        <v>12</v>
      </c>
      <c r="B16" s="37">
        <v>43994</v>
      </c>
      <c r="C16" s="11" t="s">
        <v>61</v>
      </c>
      <c r="D16" s="2">
        <v>90000</v>
      </c>
      <c r="E16" s="11" t="s">
        <v>93</v>
      </c>
      <c r="F16" s="27" t="s">
        <v>76</v>
      </c>
      <c r="G16" s="7"/>
      <c r="J16" s="13"/>
    </row>
    <row r="17" spans="1:7" ht="15" customHeight="1" x14ac:dyDescent="0.3">
      <c r="A17" s="15">
        <v>13</v>
      </c>
      <c r="B17" s="37">
        <v>44001</v>
      </c>
      <c r="C17" s="11" t="s">
        <v>61</v>
      </c>
      <c r="D17" s="2">
        <v>30000</v>
      </c>
      <c r="E17" s="11" t="s">
        <v>93</v>
      </c>
      <c r="F17" s="27" t="s">
        <v>72</v>
      </c>
      <c r="G17" s="7"/>
    </row>
    <row r="18" spans="1:7" ht="15" customHeight="1" x14ac:dyDescent="0.3">
      <c r="A18" s="15">
        <v>14</v>
      </c>
      <c r="B18" s="37">
        <v>44008</v>
      </c>
      <c r="C18" s="11" t="s">
        <v>61</v>
      </c>
      <c r="D18" s="2">
        <v>90000</v>
      </c>
      <c r="E18" s="11" t="s">
        <v>93</v>
      </c>
      <c r="F18" s="27" t="s">
        <v>76</v>
      </c>
      <c r="G18" s="7"/>
    </row>
    <row r="19" spans="1:7" ht="15" customHeight="1" x14ac:dyDescent="0.3">
      <c r="A19" s="15">
        <v>15</v>
      </c>
      <c r="B19" s="37">
        <v>44018</v>
      </c>
      <c r="C19" s="11" t="s">
        <v>61</v>
      </c>
      <c r="D19" s="2">
        <v>30000</v>
      </c>
      <c r="E19" s="11" t="s">
        <v>93</v>
      </c>
      <c r="F19" s="27" t="s">
        <v>72</v>
      </c>
      <c r="G19" s="7"/>
    </row>
    <row r="20" spans="1:7" ht="15" customHeight="1" x14ac:dyDescent="0.3">
      <c r="A20" s="15">
        <v>16</v>
      </c>
      <c r="B20" s="37">
        <v>44022</v>
      </c>
      <c r="C20" s="11" t="s">
        <v>61</v>
      </c>
      <c r="D20" s="2">
        <v>60000</v>
      </c>
      <c r="E20" s="11" t="s">
        <v>93</v>
      </c>
      <c r="F20" s="27" t="s">
        <v>74</v>
      </c>
      <c r="G20" s="7"/>
    </row>
    <row r="21" spans="1:7" ht="15" customHeight="1" x14ac:dyDescent="0.3">
      <c r="A21" s="15">
        <v>17</v>
      </c>
      <c r="B21" s="37">
        <v>44028</v>
      </c>
      <c r="C21" s="11" t="s">
        <v>61</v>
      </c>
      <c r="D21" s="2">
        <v>120000</v>
      </c>
      <c r="E21" s="11" t="s">
        <v>93</v>
      </c>
      <c r="F21" s="27" t="s">
        <v>77</v>
      </c>
      <c r="G21" s="7"/>
    </row>
    <row r="22" spans="1:7" ht="15" customHeight="1" x14ac:dyDescent="0.3">
      <c r="A22" s="15">
        <v>18</v>
      </c>
      <c r="B22" s="37">
        <v>44036</v>
      </c>
      <c r="C22" s="11" t="s">
        <v>61</v>
      </c>
      <c r="D22" s="2">
        <v>90000</v>
      </c>
      <c r="E22" s="11" t="s">
        <v>93</v>
      </c>
      <c r="F22" s="27" t="s">
        <v>76</v>
      </c>
      <c r="G22" s="7"/>
    </row>
    <row r="23" spans="1:7" ht="15" customHeight="1" x14ac:dyDescent="0.3">
      <c r="A23" s="15">
        <v>19</v>
      </c>
      <c r="B23" s="37">
        <v>44048</v>
      </c>
      <c r="C23" s="11" t="s">
        <v>61</v>
      </c>
      <c r="D23" s="2">
        <v>84300</v>
      </c>
      <c r="E23" s="11" t="s">
        <v>93</v>
      </c>
      <c r="F23" s="27" t="s">
        <v>75</v>
      </c>
      <c r="G23" s="7"/>
    </row>
    <row r="24" spans="1:7" ht="15" customHeight="1" x14ac:dyDescent="0.3">
      <c r="A24" s="15">
        <v>20</v>
      </c>
      <c r="B24" s="37">
        <v>44064</v>
      </c>
      <c r="C24" s="11" t="s">
        <v>61</v>
      </c>
      <c r="D24" s="2">
        <v>60000</v>
      </c>
      <c r="E24" s="11" t="s">
        <v>93</v>
      </c>
      <c r="F24" s="27" t="s">
        <v>74</v>
      </c>
      <c r="G24" s="7"/>
    </row>
    <row r="25" spans="1:7" ht="15" customHeight="1" x14ac:dyDescent="0.3">
      <c r="A25" s="15">
        <v>21</v>
      </c>
      <c r="B25" s="37">
        <v>44071</v>
      </c>
      <c r="C25" s="11" t="s">
        <v>61</v>
      </c>
      <c r="D25" s="2">
        <v>60000</v>
      </c>
      <c r="E25" s="11" t="s">
        <v>93</v>
      </c>
      <c r="F25" s="27" t="s">
        <v>74</v>
      </c>
      <c r="G25" s="7"/>
    </row>
    <row r="26" spans="1:7" ht="15" customHeight="1" x14ac:dyDescent="0.3">
      <c r="A26" s="15">
        <v>22</v>
      </c>
      <c r="B26" s="37">
        <v>44081</v>
      </c>
      <c r="C26" s="11" t="s">
        <v>61</v>
      </c>
      <c r="D26" s="2">
        <v>30000</v>
      </c>
      <c r="E26" s="11" t="s">
        <v>93</v>
      </c>
      <c r="F26" s="27" t="s">
        <v>72</v>
      </c>
      <c r="G26" s="7"/>
    </row>
    <row r="27" spans="1:7" ht="15" customHeight="1" x14ac:dyDescent="0.3">
      <c r="A27" s="15">
        <v>23</v>
      </c>
      <c r="B27" s="37">
        <v>44088</v>
      </c>
      <c r="C27" s="11" t="s">
        <v>61</v>
      </c>
      <c r="D27" s="2">
        <v>60000</v>
      </c>
      <c r="E27" s="11" t="s">
        <v>93</v>
      </c>
      <c r="F27" s="27" t="s">
        <v>74</v>
      </c>
      <c r="G27" s="7"/>
    </row>
    <row r="28" spans="1:7" ht="15" customHeight="1" x14ac:dyDescent="0.3">
      <c r="A28" s="15">
        <v>24</v>
      </c>
      <c r="B28" s="37">
        <v>44116</v>
      </c>
      <c r="C28" s="11" t="s">
        <v>61</v>
      </c>
      <c r="D28" s="2">
        <v>120000</v>
      </c>
      <c r="E28" s="11" t="s">
        <v>93</v>
      </c>
      <c r="F28" s="27" t="s">
        <v>77</v>
      </c>
      <c r="G28" s="7"/>
    </row>
    <row r="29" spans="1:7" ht="15" customHeight="1" x14ac:dyDescent="0.3">
      <c r="A29" s="15">
        <v>25</v>
      </c>
      <c r="B29" s="37">
        <v>44123</v>
      </c>
      <c r="C29" s="11" t="s">
        <v>61</v>
      </c>
      <c r="D29" s="2">
        <v>120000</v>
      </c>
      <c r="E29" s="11" t="s">
        <v>93</v>
      </c>
      <c r="F29" s="27" t="s">
        <v>77</v>
      </c>
      <c r="G29" s="7"/>
    </row>
    <row r="30" spans="1:7" ht="15" customHeight="1" x14ac:dyDescent="0.3">
      <c r="A30" s="15">
        <v>26</v>
      </c>
      <c r="B30" s="37">
        <v>44134</v>
      </c>
      <c r="C30" s="11" t="s">
        <v>61</v>
      </c>
      <c r="D30" s="2">
        <v>30000</v>
      </c>
      <c r="E30" s="11" t="s">
        <v>93</v>
      </c>
      <c r="F30" s="27" t="s">
        <v>72</v>
      </c>
      <c r="G30" s="7"/>
    </row>
    <row r="31" spans="1:7" ht="15" customHeight="1" x14ac:dyDescent="0.3">
      <c r="A31" s="15">
        <v>27</v>
      </c>
      <c r="B31" s="37">
        <v>44153</v>
      </c>
      <c r="C31" s="11" t="s">
        <v>61</v>
      </c>
      <c r="D31" s="2">
        <v>30000</v>
      </c>
      <c r="E31" s="11" t="s">
        <v>93</v>
      </c>
      <c r="F31" s="27" t="s">
        <v>72</v>
      </c>
      <c r="G31" s="7"/>
    </row>
    <row r="32" spans="1:7" ht="15" customHeight="1" x14ac:dyDescent="0.3">
      <c r="A32" s="15">
        <v>28</v>
      </c>
      <c r="B32" s="37">
        <v>44160</v>
      </c>
      <c r="C32" s="11" t="s">
        <v>61</v>
      </c>
      <c r="D32" s="2">
        <v>30000</v>
      </c>
      <c r="E32" s="11" t="s">
        <v>93</v>
      </c>
      <c r="F32" s="27" t="s">
        <v>72</v>
      </c>
      <c r="G32" s="7"/>
    </row>
    <row r="33" spans="1:7" ht="15" customHeight="1" x14ac:dyDescent="0.3">
      <c r="A33" s="15">
        <v>29</v>
      </c>
      <c r="B33" s="37">
        <v>44161</v>
      </c>
      <c r="C33" s="11" t="s">
        <v>61</v>
      </c>
      <c r="D33" s="2">
        <v>30000</v>
      </c>
      <c r="E33" s="11" t="s">
        <v>93</v>
      </c>
      <c r="F33" s="27" t="s">
        <v>72</v>
      </c>
      <c r="G33" s="7"/>
    </row>
    <row r="34" spans="1:7" ht="15" customHeight="1" x14ac:dyDescent="0.3">
      <c r="A34" s="15">
        <v>30</v>
      </c>
      <c r="B34" s="37">
        <v>44169</v>
      </c>
      <c r="C34" s="11" t="s">
        <v>60</v>
      </c>
      <c r="D34" s="2">
        <v>38280</v>
      </c>
      <c r="E34" s="11" t="s">
        <v>93</v>
      </c>
      <c r="F34" s="27" t="s">
        <v>71</v>
      </c>
      <c r="G34" s="7"/>
    </row>
    <row r="35" spans="1:7" ht="15" customHeight="1" x14ac:dyDescent="0.3">
      <c r="A35" s="15">
        <v>31</v>
      </c>
      <c r="B35" s="37">
        <v>44175</v>
      </c>
      <c r="C35" s="11" t="s">
        <v>61</v>
      </c>
      <c r="D35" s="2">
        <v>90000</v>
      </c>
      <c r="E35" s="11" t="s">
        <v>93</v>
      </c>
      <c r="F35" s="27" t="s">
        <v>76</v>
      </c>
      <c r="G35" s="7"/>
    </row>
    <row r="36" spans="1:7" ht="15" customHeight="1" x14ac:dyDescent="0.3">
      <c r="A36" s="15">
        <v>32</v>
      </c>
      <c r="B36" s="37">
        <v>44180</v>
      </c>
      <c r="C36" s="11" t="s">
        <v>60</v>
      </c>
      <c r="D36" s="2">
        <v>55000</v>
      </c>
      <c r="E36" s="11" t="s">
        <v>93</v>
      </c>
      <c r="F36" s="27" t="s">
        <v>69</v>
      </c>
      <c r="G36" s="7"/>
    </row>
    <row r="37" spans="1:7" ht="15" customHeight="1" x14ac:dyDescent="0.3">
      <c r="A37" s="15">
        <v>33</v>
      </c>
      <c r="B37" s="37">
        <v>44181</v>
      </c>
      <c r="C37" s="11" t="s">
        <v>60</v>
      </c>
      <c r="D37" s="2">
        <v>2100000</v>
      </c>
      <c r="E37" s="11" t="s">
        <v>93</v>
      </c>
      <c r="F37" s="27" t="s">
        <v>70</v>
      </c>
      <c r="G37" s="7"/>
    </row>
    <row r="38" spans="1:7" ht="15" customHeight="1" x14ac:dyDescent="0.3">
      <c r="A38" s="15">
        <v>34</v>
      </c>
      <c r="B38" s="37">
        <v>44181</v>
      </c>
      <c r="C38" s="11" t="s">
        <v>61</v>
      </c>
      <c r="D38" s="2">
        <v>180000</v>
      </c>
      <c r="E38" s="11" t="s">
        <v>93</v>
      </c>
      <c r="F38" s="27" t="s">
        <v>80</v>
      </c>
      <c r="G38" s="7"/>
    </row>
    <row r="39" spans="1:7" ht="15" customHeight="1" x14ac:dyDescent="0.3">
      <c r="A39" s="15">
        <v>35</v>
      </c>
      <c r="B39" s="37">
        <v>44186</v>
      </c>
      <c r="C39" s="11" t="s">
        <v>61</v>
      </c>
      <c r="D39" s="2">
        <v>90000</v>
      </c>
      <c r="E39" s="11" t="s">
        <v>93</v>
      </c>
      <c r="F39" s="27" t="s">
        <v>76</v>
      </c>
      <c r="G39" s="7"/>
    </row>
    <row r="40" spans="1:7" ht="15" customHeight="1" x14ac:dyDescent="0.3">
      <c r="A40" s="15">
        <v>36</v>
      </c>
      <c r="B40" s="37">
        <v>44193</v>
      </c>
      <c r="C40" s="11" t="s">
        <v>61</v>
      </c>
      <c r="D40" s="2">
        <v>180000</v>
      </c>
      <c r="E40" s="11" t="s">
        <v>93</v>
      </c>
      <c r="F40" s="27" t="s">
        <v>80</v>
      </c>
      <c r="G40" s="7"/>
    </row>
    <row r="41" spans="1:7" ht="30" customHeight="1" thickBot="1" x14ac:dyDescent="0.35">
      <c r="A41" s="57" t="s">
        <v>37</v>
      </c>
      <c r="B41" s="58"/>
      <c r="C41" s="58"/>
      <c r="D41" s="17">
        <f>SUM(D5:D40)</f>
        <v>8898180</v>
      </c>
      <c r="E41" s="17"/>
      <c r="F41" s="34"/>
      <c r="G41" s="8"/>
    </row>
  </sheetData>
  <autoFilter ref="A4:G4">
    <sortState ref="A5:G41">
      <sortCondition ref="B4"/>
    </sortState>
  </autoFilter>
  <mergeCells count="3">
    <mergeCell ref="A41:C41"/>
    <mergeCell ref="A3:G3"/>
    <mergeCell ref="A2:G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"/>
  <sheetViews>
    <sheetView workbookViewId="0">
      <selection activeCell="E5" sqref="E5:E6"/>
    </sheetView>
  </sheetViews>
  <sheetFormatPr defaultRowHeight="15" customHeight="1" x14ac:dyDescent="0.3"/>
  <cols>
    <col min="1" max="1" width="5.625" style="16" customWidth="1"/>
    <col min="2" max="2" width="8.625" style="4" customWidth="1"/>
    <col min="3" max="3" width="20.625" style="4" customWidth="1"/>
    <col min="4" max="4" width="12.625" style="4" customWidth="1"/>
    <col min="5" max="5" width="10.625" style="4" customWidth="1"/>
    <col min="6" max="7" width="15.625" style="4" customWidth="1"/>
    <col min="8" max="8" width="5.625" style="4" customWidth="1"/>
    <col min="9" max="9" width="10.875" style="4" customWidth="1"/>
    <col min="10" max="10" width="10.125" style="4" customWidth="1"/>
    <col min="11" max="11" width="16.75" style="4" customWidth="1"/>
    <col min="12" max="16384" width="9" style="4"/>
  </cols>
  <sheetData>
    <row r="1" spans="1:10" ht="15" customHeight="1" x14ac:dyDescent="0.3">
      <c r="A1" s="14"/>
      <c r="B1" s="1"/>
      <c r="C1" s="1"/>
      <c r="D1" s="1"/>
      <c r="E1" s="1"/>
      <c r="F1" s="1"/>
      <c r="G1" s="1"/>
      <c r="H1" s="1"/>
    </row>
    <row r="2" spans="1:10" ht="39.950000000000003" customHeight="1" x14ac:dyDescent="0.3">
      <c r="A2" s="61" t="s">
        <v>22</v>
      </c>
      <c r="B2" s="61"/>
      <c r="C2" s="61"/>
      <c r="D2" s="61"/>
      <c r="E2" s="61"/>
      <c r="F2" s="61"/>
      <c r="G2" s="61"/>
      <c r="H2" s="61"/>
      <c r="I2" s="35"/>
      <c r="J2" s="35"/>
    </row>
    <row r="3" spans="1:10" ht="20.100000000000001" customHeight="1" thickBot="1" x14ac:dyDescent="0.35">
      <c r="A3" s="56" t="s">
        <v>83</v>
      </c>
      <c r="B3" s="56"/>
      <c r="C3" s="56"/>
      <c r="D3" s="56"/>
      <c r="E3" s="56"/>
      <c r="F3" s="56"/>
      <c r="G3" s="56"/>
      <c r="H3" s="56"/>
    </row>
    <row r="4" spans="1:10" ht="30" customHeight="1" thickBot="1" x14ac:dyDescent="0.35">
      <c r="A4" s="24" t="s">
        <v>55</v>
      </c>
      <c r="B4" s="25" t="s">
        <v>0</v>
      </c>
      <c r="C4" s="25" t="s">
        <v>58</v>
      </c>
      <c r="D4" s="25" t="s">
        <v>84</v>
      </c>
      <c r="E4" s="51" t="s">
        <v>56</v>
      </c>
      <c r="F4" s="25" t="s">
        <v>85</v>
      </c>
      <c r="G4" s="25" t="s">
        <v>86</v>
      </c>
      <c r="H4" s="26" t="s">
        <v>3</v>
      </c>
    </row>
    <row r="5" spans="1:10" ht="15" customHeight="1" thickTop="1" x14ac:dyDescent="0.3">
      <c r="A5" s="44">
        <v>1</v>
      </c>
      <c r="B5" s="54">
        <v>44001</v>
      </c>
      <c r="C5" s="38" t="s">
        <v>91</v>
      </c>
      <c r="D5" s="38" t="s">
        <v>89</v>
      </c>
      <c r="E5" s="38" t="s">
        <v>93</v>
      </c>
      <c r="F5" s="40" t="s">
        <v>51</v>
      </c>
      <c r="G5" s="38">
        <v>5850000</v>
      </c>
      <c r="H5" s="29"/>
    </row>
    <row r="6" spans="1:10" ht="15" customHeight="1" x14ac:dyDescent="0.3">
      <c r="A6" s="15">
        <v>2</v>
      </c>
      <c r="B6" s="50">
        <v>44012</v>
      </c>
      <c r="C6" s="11" t="s">
        <v>92</v>
      </c>
      <c r="D6" s="11" t="s">
        <v>90</v>
      </c>
      <c r="E6" s="11" t="s">
        <v>93</v>
      </c>
      <c r="F6" s="42" t="s">
        <v>52</v>
      </c>
      <c r="G6" s="11">
        <v>488000</v>
      </c>
      <c r="H6" s="5"/>
    </row>
    <row r="7" spans="1:10" ht="30" customHeight="1" thickBot="1" x14ac:dyDescent="0.35">
      <c r="A7" s="57" t="s">
        <v>37</v>
      </c>
      <c r="B7" s="58"/>
      <c r="C7" s="58"/>
      <c r="D7" s="58"/>
      <c r="E7" s="58"/>
      <c r="F7" s="58"/>
      <c r="G7" s="18">
        <f>SUM(G5:G6)</f>
        <v>6338000</v>
      </c>
      <c r="H7" s="8"/>
    </row>
  </sheetData>
  <autoFilter ref="A4:H4">
    <sortState ref="A5:G41">
      <sortCondition ref="B4"/>
    </sortState>
  </autoFilter>
  <mergeCells count="3">
    <mergeCell ref="A2:H2"/>
    <mergeCell ref="A3:H3"/>
    <mergeCell ref="A7:F7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18"/>
  <sheetViews>
    <sheetView workbookViewId="0">
      <selection activeCell="G1" sqref="G1:I1"/>
    </sheetView>
  </sheetViews>
  <sheetFormatPr defaultRowHeight="15" customHeight="1" x14ac:dyDescent="0.3"/>
  <cols>
    <col min="1" max="3" width="16.625" style="3" customWidth="1"/>
    <col min="4" max="4" width="42.625" style="3" customWidth="1"/>
    <col min="5" max="5" width="9" style="3" customWidth="1"/>
    <col min="6" max="16384" width="9" style="3"/>
  </cols>
  <sheetData>
    <row r="2" spans="1:4" ht="39.950000000000003" customHeight="1" x14ac:dyDescent="0.3">
      <c r="A2" s="61" t="s">
        <v>22</v>
      </c>
      <c r="B2" s="61"/>
      <c r="C2" s="61"/>
      <c r="D2" s="61"/>
    </row>
    <row r="3" spans="1:4" s="19" customFormat="1" ht="20.100000000000001" customHeight="1" thickBot="1" x14ac:dyDescent="0.35">
      <c r="A3" s="56" t="s">
        <v>25</v>
      </c>
      <c r="B3" s="56"/>
      <c r="C3" s="56"/>
      <c r="D3" s="56"/>
    </row>
    <row r="4" spans="1:4" ht="30" customHeight="1" thickBot="1" x14ac:dyDescent="0.35">
      <c r="A4" s="32" t="s">
        <v>6</v>
      </c>
      <c r="B4" s="64" t="s">
        <v>7</v>
      </c>
      <c r="C4" s="64"/>
      <c r="D4" s="33" t="s">
        <v>8</v>
      </c>
    </row>
    <row r="5" spans="1:4" ht="30" customHeight="1" thickTop="1" thickBot="1" x14ac:dyDescent="0.35">
      <c r="A5" s="30" t="s">
        <v>9</v>
      </c>
      <c r="B5" s="62" t="s">
        <v>10</v>
      </c>
      <c r="C5" s="63"/>
      <c r="D5" s="31" t="s">
        <v>14</v>
      </c>
    </row>
    <row r="18" spans="3:3" ht="15" customHeight="1" x14ac:dyDescent="0.3">
      <c r="C18" s="4"/>
    </row>
  </sheetData>
  <mergeCells count="4">
    <mergeCell ref="A2:D2"/>
    <mergeCell ref="B5:C5"/>
    <mergeCell ref="B4:C4"/>
    <mergeCell ref="A3:D3"/>
  </mergeCells>
  <phoneticPr fontId="2" type="noConversion"/>
  <pageMargins left="0.7" right="0.7" top="0.75" bottom="0.75" header="0.3" footer="0.3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6</vt:i4>
      </vt:variant>
    </vt:vector>
  </HeadingPairs>
  <TitlesOfParts>
    <vt:vector size="11" baseType="lpstr">
      <vt:lpstr>후원금 수입명세서</vt:lpstr>
      <vt:lpstr>후원금품 수입명세서</vt:lpstr>
      <vt:lpstr>후원금 사용명세서</vt:lpstr>
      <vt:lpstr>후원품 사용명세서</vt:lpstr>
      <vt:lpstr>후원금 전용계좌</vt:lpstr>
      <vt:lpstr>'후원금 수입명세서'!Print_Area</vt:lpstr>
      <vt:lpstr>'후원금품 수입명세서'!Print_Area</vt:lpstr>
      <vt:lpstr>'후원금 사용명세서'!Print_Titles</vt:lpstr>
      <vt:lpstr>'후원금 수입명세서'!Print_Titles</vt:lpstr>
      <vt:lpstr>'후원금품 수입명세서'!Print_Titles</vt:lpstr>
      <vt:lpstr>'후원품 사용명세서'!Print_Titles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PC</cp:lastModifiedBy>
  <cp:lastPrinted>2021-03-25T08:39:15Z</cp:lastPrinted>
  <dcterms:created xsi:type="dcterms:W3CDTF">2018-01-19T02:19:28Z</dcterms:created>
  <dcterms:modified xsi:type="dcterms:W3CDTF">2021-03-30T05:41:08Z</dcterms:modified>
</cp:coreProperties>
</file>